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/>
  <mc:AlternateContent xmlns:mc="http://schemas.openxmlformats.org/markup-compatibility/2006">
    <mc:Choice Requires="x15">
      <x15ac:absPath xmlns:x15ac="http://schemas.microsoft.com/office/spreadsheetml/2010/11/ac" url="\\10.0.30.3\Oslo\Kunder\NORAD\1806 Gapminderundersøkelsen\"/>
    </mc:Choice>
  </mc:AlternateContent>
  <xr:revisionPtr revIDLastSave="0" documentId="13_ncr:1_{F933850E-569A-4221-90B1-CF98827F1138}" xr6:coauthVersionLast="33" xr6:coauthVersionMax="33" xr10:uidLastSave="{00000000-0000-0000-0000-000000000000}"/>
  <bookViews>
    <workbookView xWindow="0" yWindow="0" windowWidth="19200" windowHeight="6950" xr2:uid="{00000000-000D-0000-FFFF-FFFF00000000}"/>
  </bookViews>
  <sheets>
    <sheet name="Bakgrunn-Info." sheetId="7" r:id="rId1"/>
    <sheet name="Demografi" sheetId="8" r:id="rId2"/>
    <sheet name="Tabell" sheetId="5" r:id="rId3"/>
    <sheet name="Sammenligning 2017 mot 2018" sheetId="2" r:id="rId4"/>
    <sheet name="Feilmarginer" sheetId="9" r:id="rId5"/>
  </sheets>
  <calcPr calcId="179017"/>
</workbook>
</file>

<file path=xl/calcChain.xml><?xml version="1.0" encoding="utf-8"?>
<calcChain xmlns="http://schemas.openxmlformats.org/spreadsheetml/2006/main">
  <c r="D54" i="8" l="1"/>
  <c r="C54" i="8"/>
  <c r="D48" i="8"/>
  <c r="C48" i="8"/>
  <c r="D40" i="8"/>
  <c r="C40" i="8"/>
  <c r="D34" i="8"/>
  <c r="C34" i="8"/>
  <c r="D24" i="8"/>
  <c r="C24" i="8"/>
  <c r="D15" i="8"/>
  <c r="C15" i="8"/>
</calcChain>
</file>

<file path=xl/sharedStrings.xml><?xml version="1.0" encoding="utf-8"?>
<sst xmlns="http://schemas.openxmlformats.org/spreadsheetml/2006/main" count="1068" uniqueCount="427">
  <si>
    <t>Celleinnhold:
 Kolonne%
 Chi2 nivå(W):5</t>
  </si>
  <si>
    <t>2017</t>
  </si>
  <si>
    <t>2018</t>
  </si>
  <si>
    <t>Antall intervju</t>
  </si>
  <si>
    <t>Nesten fordoblet</t>
  </si>
  <si>
    <t>Så å si uendret</t>
  </si>
  <si>
    <t>Nesten halvert</t>
  </si>
  <si>
    <t>80%</t>
  </si>
  <si>
    <t>50%</t>
  </si>
  <si>
    <t>20%</t>
  </si>
  <si>
    <t>Mer enn fordoblet</t>
  </si>
  <si>
    <t>Minsket til mindre enn halvparten</t>
  </si>
  <si>
    <t>I lavinntektsland</t>
  </si>
  <si>
    <t>I mellominntektsland</t>
  </si>
  <si>
    <t>I høyinntektsland</t>
  </si>
  <si>
    <t>9 år</t>
  </si>
  <si>
    <t>6 år</t>
  </si>
  <si>
    <t>3 år</t>
  </si>
  <si>
    <t>A</t>
  </si>
  <si>
    <t>B</t>
  </si>
  <si>
    <t>C</t>
  </si>
  <si>
    <t>Det vil være flere barn (under 15 år)</t>
  </si>
  <si>
    <t>Det vil være flere voksne (i alderen 15 til 74 år)</t>
  </si>
  <si>
    <t>Det vil være flere veldig gamle mennesker (over 75 år)</t>
  </si>
  <si>
    <t>40%</t>
  </si>
  <si>
    <t>60%</t>
  </si>
  <si>
    <t>4 milliarder</t>
  </si>
  <si>
    <t>3 milliarder</t>
  </si>
  <si>
    <t>2 milliarder</t>
  </si>
  <si>
    <t>Bli varmere</t>
  </si>
  <si>
    <t>Være stabil</t>
  </si>
  <si>
    <t>Bli kaldere</t>
  </si>
  <si>
    <t>50 år</t>
  </si>
  <si>
    <t>60 år</t>
  </si>
  <si>
    <t>70 år</t>
  </si>
  <si>
    <t>Ingen av dem</t>
  </si>
  <si>
    <t>Én av dem</t>
  </si>
  <si>
    <t>To av dem</t>
  </si>
  <si>
    <t>1 I løpet av de siste 20 årene er andelen av verdens befolkning som lever i ekstrem fattigdom …</t>
  </si>
  <si>
    <t>2 Hvor stor prosentandel av verdens ett år gamle barn er vaksinert mot en eller flere sykdommer?</t>
  </si>
  <si>
    <t>3 I løpet av de siste 100 årene er andelen som dør av naturkatastrofer...</t>
  </si>
  <si>
    <t>4 Hvor bor majoriteten av verdens befolkning?</t>
  </si>
  <si>
    <t>5 Over hele verden har menn som er 30 år gamle gått i gjennomsnitt 10 år på skole. Hvor mange år har kvinner i samme alder gått på skole?</t>
  </si>
  <si>
    <t>6 I dag er det omtrent 7 milliarder mennesker i verden. Hvilket av kartene nedenfor viser best hvor de bor, fordelt på Amerika, Europa, Afrika og Asia? (Hver figur står for 1 milliard mennesker.)</t>
  </si>
  <si>
    <t>7 FN forutser at innen år 2100 vil verdens befolkning ha økt med ytterligere 4 milliarder mennesker.  Hva er hovedårsaken til dette?</t>
  </si>
  <si>
    <t>8 Hvor mange jenter i lavinntektsland over hele verden blir i dag ferdige med grunnskolen?</t>
  </si>
  <si>
    <t>9 Det er 2 milliarder barn i alderen 0 til 15 år i verden i dag. Hvor mange barn kommer det, ifølge FN, til å være i år 2100?</t>
  </si>
  <si>
    <t>10 Globale klimaeksperter mener at gjennomsnittstemperaturen de neste 100 årene vil:</t>
  </si>
  <si>
    <t>11 Hvor mange mennesker i verden har tilgang til elektrisitet?</t>
  </si>
  <si>
    <t>12 Hva er forventet levealder i dag i verden som helhet?</t>
  </si>
  <si>
    <t>13 Tigre, kjempepandaer og svarte neshorn ble listet som truede dyrearter i 1996. Har noen av disse artene, siden 1996, blitt mer kritisk truede?</t>
  </si>
  <si>
    <t>Bygd (&lt;25.000)</t>
  </si>
  <si>
    <t>By (25.000-100.000)</t>
  </si>
  <si>
    <t>Storby (&gt; 100.000)</t>
  </si>
  <si>
    <t>&gt; 1.000.000</t>
  </si>
  <si>
    <t>800.000-1.000.000</t>
  </si>
  <si>
    <t>600.000-799.999</t>
  </si>
  <si>
    <t>400.000-599.999</t>
  </si>
  <si>
    <t>&lt; 400.000</t>
  </si>
  <si>
    <t>4 år eller mer ved Univ./Høyskole</t>
  </si>
  <si>
    <t>1-3 år ved Univ./Høyskole</t>
  </si>
  <si>
    <t>Grunnskole/Videregående/Yrkesskole</t>
  </si>
  <si>
    <t>Nord Norge</t>
  </si>
  <si>
    <t>Trøndelag</t>
  </si>
  <si>
    <t>Vestlandet</t>
  </si>
  <si>
    <t>Agder-Rogaland</t>
  </si>
  <si>
    <t>Sør-Østlandet</t>
  </si>
  <si>
    <t>Hedmark/Oppland</t>
  </si>
  <si>
    <t>Akershus/Oslo</t>
  </si>
  <si>
    <t>65 år og eldre</t>
  </si>
  <si>
    <t>55 til 64 år</t>
  </si>
  <si>
    <t>45 til 54 år</t>
  </si>
  <si>
    <t>35 til 44 år</t>
  </si>
  <si>
    <t>25 til 34 år</t>
  </si>
  <si>
    <t>18 til 24 år</t>
  </si>
  <si>
    <t>Kvinne</t>
  </si>
  <si>
    <t>Mann</t>
  </si>
  <si>
    <t>Antall innbyggere i kommune</t>
  </si>
  <si>
    <t>Husstandens brutto inntekt</t>
  </si>
  <si>
    <t>3-delt utdanning</t>
  </si>
  <si>
    <t>Landsdel</t>
  </si>
  <si>
    <t>Aldersgrupper 6-delt</t>
  </si>
  <si>
    <t>Kjønn</t>
  </si>
  <si>
    <t>Total</t>
  </si>
  <si>
    <t>Prosjektleder:</t>
  </si>
  <si>
    <t>Morten Island</t>
  </si>
  <si>
    <t>Analytiker:</t>
  </si>
  <si>
    <t xml:space="preserve">Start: </t>
  </si>
  <si>
    <t xml:space="preserve">Avsluttet: </t>
  </si>
  <si>
    <t>Metode:</t>
  </si>
  <si>
    <t>Webundersøkelse (CAWI)</t>
  </si>
  <si>
    <t>Ant. respondenter:</t>
  </si>
  <si>
    <t>Alder på respondenter:</t>
  </si>
  <si>
    <t>Målgruppe</t>
  </si>
  <si>
    <t>I rapporten hvor prosenter er oppgitt har vekting blitt benyttet i den statistiske analysen</t>
  </si>
  <si>
    <t>alder og geografisk bosted.</t>
  </si>
  <si>
    <t>Markeringer for signifikante forskjeller leses slik:</t>
  </si>
  <si>
    <t xml:space="preserve">Ved prosentfordelingene er det påvist signifikante forskjeller mellom det totale gjennomsnittet og de </t>
  </si>
  <si>
    <t xml:space="preserve">røde eller grønne cellene - dvs. at det signifikanstestes mot totaltallet og ikke innbyrdes i </t>
  </si>
  <si>
    <t>undergruppene (chi-square).</t>
  </si>
  <si>
    <t xml:space="preserve">Ved gjennomsnitt og sammenligninger mellom siste gjennomføring mot forrige gjennomføring, </t>
  </si>
  <si>
    <t>signifikanstestes tallet innbyrdes i undergruppen (t-test)</t>
  </si>
  <si>
    <t xml:space="preserve"> = signifikante funn med lavere verdi enn gjennomsnittet/totalen</t>
  </si>
  <si>
    <t xml:space="preserve"> = signifikante funn med høyere verdi enn gjennomsnittet/totalen</t>
  </si>
  <si>
    <t>Publisering:</t>
  </si>
  <si>
    <t>Ved publisering av resultater fra undersøkelser som Respons Analyse har gjennomført,</t>
  </si>
  <si>
    <t>skal både Respons Analyse og navn på oppdragsgiver oppgis.</t>
  </si>
  <si>
    <t xml:space="preserve">Dersom det publiseres feilaktige tall og/eller villedende utdrag fra undersøkelsens resultater, </t>
  </si>
  <si>
    <t xml:space="preserve">forbeholder Respons Analyse seg retten til å publisere resultater fra samme undersøkelse for å gi </t>
  </si>
  <si>
    <t>en korrekt og nøytral fremstilling.</t>
  </si>
  <si>
    <t>Sitat for media:</t>
  </si>
  <si>
    <t>Utvalget er landsrepresentativt og trukket tilfeldig fra Respons Analyses webpanel - Responspanelet.</t>
  </si>
  <si>
    <t>Mottakerne ble invitert ved hjelp av en e-post med en unik link til deres undersøkelse.</t>
  </si>
  <si>
    <t xml:space="preserve">for å korrigere for eventuelle utvalgsskjevheter i datagrunnlaget. Vektingen tar hensyn til både kjønn, </t>
  </si>
  <si>
    <t>Demografi (vektet)</t>
  </si>
  <si>
    <t xml:space="preserve"> </t>
  </si>
  <si>
    <t>Antall</t>
  </si>
  <si>
    <t>Prosent</t>
  </si>
  <si>
    <t>Norge</t>
  </si>
  <si>
    <t>55 til 66 år</t>
  </si>
  <si>
    <t>67 år og eldre</t>
  </si>
  <si>
    <t>Utdanning</t>
  </si>
  <si>
    <t>Inntekt</t>
  </si>
  <si>
    <t>Norad Gapminder Test 2018</t>
  </si>
  <si>
    <t>Lena Wilanger</t>
  </si>
  <si>
    <t>lena.wilanger@responsanalyse.no</t>
  </si>
  <si>
    <t>Fra 18 år til 85 år</t>
  </si>
  <si>
    <t>Undersøkelsen er gjennomført av Respons Analyse på oppdrag for Norad.</t>
  </si>
  <si>
    <t>Feilmarginer</t>
  </si>
  <si>
    <t>Krysstabellen viser feilmarginverdiene (ved et 95 % konfidensintervall) for et utvalg basestørresler og prosentfordelinger.</t>
  </si>
  <si>
    <t>Tolkning:</t>
  </si>
  <si>
    <t>For et utvalg på 75 respondenter, og en prosentfordeling på 6 %, vil feilmarginene være 5.37 %. Så den øvre grensen blir 11.37 % og den nedre grensen blir 0.63 %.</t>
  </si>
  <si>
    <t>Sample Size (n)</t>
  </si>
  <si>
    <t>Rating %</t>
  </si>
  <si>
    <t>0.1%</t>
  </si>
  <si>
    <t>1.96%</t>
  </si>
  <si>
    <t>0.98%</t>
  </si>
  <si>
    <t>0.72%</t>
  </si>
  <si>
    <t>0.62%</t>
  </si>
  <si>
    <t>0.51%</t>
  </si>
  <si>
    <t>0.44%</t>
  </si>
  <si>
    <t>0.39%</t>
  </si>
  <si>
    <t>0.36%</t>
  </si>
  <si>
    <t>0.33%</t>
  </si>
  <si>
    <t>0.31%</t>
  </si>
  <si>
    <t>0.29%</t>
  </si>
  <si>
    <t>0.28%</t>
  </si>
  <si>
    <t>0.25%</t>
  </si>
  <si>
    <t>0.23%</t>
  </si>
  <si>
    <t>0.22%</t>
  </si>
  <si>
    <t>0.21%</t>
  </si>
  <si>
    <t>0.20%</t>
  </si>
  <si>
    <t>0.5%</t>
  </si>
  <si>
    <t>4.37%</t>
  </si>
  <si>
    <t>2.19%</t>
  </si>
  <si>
    <t>1.60%</t>
  </si>
  <si>
    <t>1.38%</t>
  </si>
  <si>
    <t>1.13%</t>
  </si>
  <si>
    <t>0.87%</t>
  </si>
  <si>
    <t>0.80%</t>
  </si>
  <si>
    <t>0.74%</t>
  </si>
  <si>
    <t>0.69%</t>
  </si>
  <si>
    <t>0.65%</t>
  </si>
  <si>
    <t>0.56%</t>
  </si>
  <si>
    <t>0.52%</t>
  </si>
  <si>
    <t>0.49%</t>
  </si>
  <si>
    <t>0.46%</t>
  </si>
  <si>
    <t>1.0%</t>
  </si>
  <si>
    <t>6.17%</t>
  </si>
  <si>
    <t>3.08%</t>
  </si>
  <si>
    <t>2.25%</t>
  </si>
  <si>
    <t>1.95%</t>
  </si>
  <si>
    <t>1.59%</t>
  </si>
  <si>
    <t>1.23%</t>
  </si>
  <si>
    <t>1.04%</t>
  </si>
  <si>
    <t>0.92%</t>
  </si>
  <si>
    <t>2.0%</t>
  </si>
  <si>
    <t>8.68%</t>
  </si>
  <si>
    <t>4.34%</t>
  </si>
  <si>
    <t>3.17%</t>
  </si>
  <si>
    <t>2.74%</t>
  </si>
  <si>
    <t>2.24%</t>
  </si>
  <si>
    <t>1.94%</t>
  </si>
  <si>
    <t>1.74%</t>
  </si>
  <si>
    <t>1.58%</t>
  </si>
  <si>
    <t>1.47%</t>
  </si>
  <si>
    <t>1.37%</t>
  </si>
  <si>
    <t>1.29%</t>
  </si>
  <si>
    <t>1.12%</t>
  </si>
  <si>
    <t>0.97%</t>
  </si>
  <si>
    <t>0.91%</t>
  </si>
  <si>
    <t>3.0%</t>
  </si>
  <si>
    <t>10.57%</t>
  </si>
  <si>
    <t>5.29%</t>
  </si>
  <si>
    <t>3.86%</t>
  </si>
  <si>
    <t>3.34%</t>
  </si>
  <si>
    <t>2.73%</t>
  </si>
  <si>
    <t>2.36%</t>
  </si>
  <si>
    <t>2.11%</t>
  </si>
  <si>
    <t>1.93%</t>
  </si>
  <si>
    <t>1.79%</t>
  </si>
  <si>
    <t>1.67%</t>
  </si>
  <si>
    <t>1.50%</t>
  </si>
  <si>
    <t>1.36%</t>
  </si>
  <si>
    <t>1.26%</t>
  </si>
  <si>
    <t>1.18%</t>
  </si>
  <si>
    <t>1.11%</t>
  </si>
  <si>
    <t>1.06%</t>
  </si>
  <si>
    <t>4.0%</t>
  </si>
  <si>
    <t>12.15%</t>
  </si>
  <si>
    <t>6.07%</t>
  </si>
  <si>
    <t>4.43%</t>
  </si>
  <si>
    <t>3.84%</t>
  </si>
  <si>
    <t>3.14%</t>
  </si>
  <si>
    <t>2.72%</t>
  </si>
  <si>
    <t>2.43%</t>
  </si>
  <si>
    <t>2.22%</t>
  </si>
  <si>
    <t>2.05%</t>
  </si>
  <si>
    <t>1.92%</t>
  </si>
  <si>
    <t>1.81%</t>
  </si>
  <si>
    <t>1.72%</t>
  </si>
  <si>
    <t>1.57%</t>
  </si>
  <si>
    <t>1.45%</t>
  </si>
  <si>
    <t>1.28%</t>
  </si>
  <si>
    <t>1.21%</t>
  </si>
  <si>
    <t>5.0%</t>
  </si>
  <si>
    <t>13.51%</t>
  </si>
  <si>
    <t>6.75%</t>
  </si>
  <si>
    <t>4.93%</t>
  </si>
  <si>
    <t>4.27%</t>
  </si>
  <si>
    <t>3.49%</t>
  </si>
  <si>
    <t>3.02%</t>
  </si>
  <si>
    <t>2.70%</t>
  </si>
  <si>
    <t>2.47%</t>
  </si>
  <si>
    <t>2.28%</t>
  </si>
  <si>
    <t>2.14%</t>
  </si>
  <si>
    <t>2.01%</t>
  </si>
  <si>
    <t>1.91%</t>
  </si>
  <si>
    <t>1.61%</t>
  </si>
  <si>
    <t>1.51%</t>
  </si>
  <si>
    <t>1.35%</t>
  </si>
  <si>
    <t>6.0%</t>
  </si>
  <si>
    <t>14.72%</t>
  </si>
  <si>
    <t>7.36%</t>
  </si>
  <si>
    <t>5.37%</t>
  </si>
  <si>
    <t>4.65%</t>
  </si>
  <si>
    <t>3.80%</t>
  </si>
  <si>
    <t>3.29%</t>
  </si>
  <si>
    <t>2.69%</t>
  </si>
  <si>
    <t>2.49%</t>
  </si>
  <si>
    <t>2.33%</t>
  </si>
  <si>
    <t>2.08%</t>
  </si>
  <si>
    <t>1.90%</t>
  </si>
  <si>
    <t>1.76%</t>
  </si>
  <si>
    <t>1.65%</t>
  </si>
  <si>
    <t>1.55%</t>
  </si>
  <si>
    <t>7.0%</t>
  </si>
  <si>
    <t>15.81%</t>
  </si>
  <si>
    <t>7.91%</t>
  </si>
  <si>
    <t>5.77%</t>
  </si>
  <si>
    <t>5.00%</t>
  </si>
  <si>
    <t>4.08%</t>
  </si>
  <si>
    <t>3.54%</t>
  </si>
  <si>
    <t>3.16%</t>
  </si>
  <si>
    <t>2.89%</t>
  </si>
  <si>
    <t>2.67%</t>
  </si>
  <si>
    <t>2.50%</t>
  </si>
  <si>
    <t>2.04%</t>
  </si>
  <si>
    <t>1.89%</t>
  </si>
  <si>
    <t>1.77%</t>
  </si>
  <si>
    <t>8.0%</t>
  </si>
  <si>
    <t>16.81%</t>
  </si>
  <si>
    <t>8.41%</t>
  </si>
  <si>
    <t>6.14%</t>
  </si>
  <si>
    <t>5.32%</t>
  </si>
  <si>
    <t>3.76%</t>
  </si>
  <si>
    <t>3.36%</t>
  </si>
  <si>
    <t>3.07%</t>
  </si>
  <si>
    <t>2.84%</t>
  </si>
  <si>
    <t>2.66%</t>
  </si>
  <si>
    <t>2.51%</t>
  </si>
  <si>
    <t>2.38%</t>
  </si>
  <si>
    <t>2.17%</t>
  </si>
  <si>
    <t>1.88%</t>
  </si>
  <si>
    <t>1.68%</t>
  </si>
  <si>
    <t>9.0%</t>
  </si>
  <si>
    <t>17.74%</t>
  </si>
  <si>
    <t>8/87%</t>
  </si>
  <si>
    <t>6.48%</t>
  </si>
  <si>
    <t>5.61%</t>
  </si>
  <si>
    <t>4.58%</t>
  </si>
  <si>
    <t>3.97%</t>
  </si>
  <si>
    <t>3.55%</t>
  </si>
  <si>
    <t>3.24%</t>
  </si>
  <si>
    <t>3.00%</t>
  </si>
  <si>
    <t>2.80%</t>
  </si>
  <si>
    <t>2.64%</t>
  </si>
  <si>
    <t>2.29%</t>
  </si>
  <si>
    <t>2.12%</t>
  </si>
  <si>
    <t>1.98%</t>
  </si>
  <si>
    <t>1.87%</t>
  </si>
  <si>
    <t>10.0%</t>
  </si>
  <si>
    <t>18.59%</t>
  </si>
  <si>
    <t>9.30%</t>
  </si>
  <si>
    <t>6.79%</t>
  </si>
  <si>
    <t>5.88%</t>
  </si>
  <si>
    <t>4.80%</t>
  </si>
  <si>
    <t>4.16%</t>
  </si>
  <si>
    <t>3.72%</t>
  </si>
  <si>
    <t>3.39%</t>
  </si>
  <si>
    <t>2.94%</t>
  </si>
  <si>
    <t>2.77%</t>
  </si>
  <si>
    <t>2.63%</t>
  </si>
  <si>
    <t>2.40%</t>
  </si>
  <si>
    <t>1.86%</t>
  </si>
  <si>
    <t>15.0%</t>
  </si>
  <si>
    <t>22.13%</t>
  </si>
  <si>
    <t>11.07%</t>
  </si>
  <si>
    <t>8.08%</t>
  </si>
  <si>
    <t>7.00%</t>
  </si>
  <si>
    <t>5.71%</t>
  </si>
  <si>
    <t>4.95%</t>
  </si>
  <si>
    <t>4.04%</t>
  </si>
  <si>
    <t>3.74%</t>
  </si>
  <si>
    <t>3.50%</t>
  </si>
  <si>
    <t>3.30%</t>
  </si>
  <si>
    <t>3.13%</t>
  </si>
  <si>
    <t>2.26%</t>
  </si>
  <si>
    <t>2.65%</t>
  </si>
  <si>
    <t>20.0%</t>
  </si>
  <si>
    <t>24.79%</t>
  </si>
  <si>
    <t>12.40%</t>
  </si>
  <si>
    <t>9.05%</t>
  </si>
  <si>
    <t>7.84%</t>
  </si>
  <si>
    <t>6.40%</t>
  </si>
  <si>
    <t>5.54%</t>
  </si>
  <si>
    <t>4.96%</t>
  </si>
  <si>
    <t>4.53%</t>
  </si>
  <si>
    <t>4.19%</t>
  </si>
  <si>
    <t>3.92%</t>
  </si>
  <si>
    <t>3.70%</t>
  </si>
  <si>
    <t>3.51%</t>
  </si>
  <si>
    <t>3.20%</t>
  </si>
  <si>
    <t>2.96%</t>
  </si>
  <si>
    <t>2.61%</t>
  </si>
  <si>
    <t>2.48%</t>
  </si>
  <si>
    <t>25.0%</t>
  </si>
  <si>
    <t>26.84%</t>
  </si>
  <si>
    <t>13.42%</t>
  </si>
  <si>
    <t>9.80%</t>
  </si>
  <si>
    <t>8.49%</t>
  </si>
  <si>
    <t>6.93%</t>
  </si>
  <si>
    <t>6.00%</t>
  </si>
  <si>
    <t>4.90%</t>
  </si>
  <si>
    <t>4.54%</t>
  </si>
  <si>
    <t>4.24%</t>
  </si>
  <si>
    <t>4.00%</t>
  </si>
  <si>
    <t>3.46%</t>
  </si>
  <si>
    <t>3.21%</t>
  </si>
  <si>
    <t>2.83%</t>
  </si>
  <si>
    <t>2.68%</t>
  </si>
  <si>
    <t>30.0%</t>
  </si>
  <si>
    <t>28.40%</t>
  </si>
  <si>
    <t>14.20%</t>
  </si>
  <si>
    <t>10.37%</t>
  </si>
  <si>
    <t>8.98%</t>
  </si>
  <si>
    <t>7.33%</t>
  </si>
  <si>
    <t>6.35%</t>
  </si>
  <si>
    <t>5.68%</t>
  </si>
  <si>
    <t>4.49%</t>
  </si>
  <si>
    <t>4.23%</t>
  </si>
  <si>
    <t>4.02%</t>
  </si>
  <si>
    <t>3.67%</t>
  </si>
  <si>
    <t>3.18%</t>
  </si>
  <si>
    <t>2.99%</t>
  </si>
  <si>
    <t>35.0%</t>
  </si>
  <si>
    <t>29.56%</t>
  </si>
  <si>
    <t>14.78%</t>
  </si>
  <si>
    <t>10.79%</t>
  </si>
  <si>
    <t>9.35%</t>
  </si>
  <si>
    <t>7.63%</t>
  </si>
  <si>
    <t>6.61%</t>
  </si>
  <si>
    <t>5.91%</t>
  </si>
  <si>
    <t>5.40%</t>
  </si>
  <si>
    <t>4.67%</t>
  </si>
  <si>
    <t>4.41%</t>
  </si>
  <si>
    <t>4.18%</t>
  </si>
  <si>
    <t>3.82%</t>
  </si>
  <si>
    <t>3.56%</t>
  </si>
  <si>
    <t>3.31%</t>
  </si>
  <si>
    <t>3.12%</t>
  </si>
  <si>
    <t>40.0%</t>
  </si>
  <si>
    <t>30.36%</t>
  </si>
  <si>
    <t>15.18%</t>
  </si>
  <si>
    <t>11.09%</t>
  </si>
  <si>
    <t>9.60%</t>
  </si>
  <si>
    <t>5.13%</t>
  </si>
  <si>
    <t>4.29%</t>
  </si>
  <si>
    <t>3.63%</t>
  </si>
  <si>
    <t>3.04%</t>
  </si>
  <si>
    <t>45.0%</t>
  </si>
  <si>
    <t>30.83%</t>
  </si>
  <si>
    <t>15.42%</t>
  </si>
  <si>
    <t>11.26%</t>
  </si>
  <si>
    <t>9.75%</t>
  </si>
  <si>
    <t>6.89%</t>
  </si>
  <si>
    <t>5.63%</t>
  </si>
  <si>
    <t>5.21%</t>
  </si>
  <si>
    <t>4.88%</t>
  </si>
  <si>
    <t>4.60%</t>
  </si>
  <si>
    <t>4.36%</t>
  </si>
  <si>
    <t>3.98%</t>
  </si>
  <si>
    <t>3.69%</t>
  </si>
  <si>
    <t>3.45%</t>
  </si>
  <si>
    <t>3.25%</t>
  </si>
  <si>
    <t>50.0%</t>
  </si>
  <si>
    <t>30.99%</t>
  </si>
  <si>
    <t>15.50%</t>
  </si>
  <si>
    <t>11.32%</t>
  </si>
  <si>
    <t>8.00%</t>
  </si>
  <si>
    <t>6.20%</t>
  </si>
  <si>
    <t>5.66%</t>
  </si>
  <si>
    <t>5.24%</t>
  </si>
  <si>
    <t>4.62%</t>
  </si>
  <si>
    <t>4.38%</t>
  </si>
  <si>
    <t>3.27%</t>
  </si>
  <si>
    <t>3.10%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</si>
</sst>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\ %"/>
    <numFmt numFmtId="165" formatCode="###0"/>
    <numFmt numFmtId="166" formatCode="###0.0%"/>
    <numFmt numFmtId="167" formatCode="_ * #,##0.00_ ;_ * \-#,##0.00_ ;_ * &quot;-&quot;??_ ;_ @_ "/>
    <numFmt numFmtId="168" formatCode="_ * #,##0.0_ ;_ * \-#,##0.0_ ;_ * &quot;-&quot;??_ ;_ @_ "/>
    <numFmt numFmtId="169" formatCode="####.0"/>
    <numFmt numFmtId="170" formatCode="####.0%"/>
  </numFmts>
  <fonts count="30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1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66FF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800"/>
        <bgColor rgb="FF000000"/>
      </patternFill>
    </fill>
    <fill>
      <patternFill patternType="solid">
        <fgColor rgb="FF6BA53E"/>
        <bgColor rgb="FF000000"/>
      </patternFill>
    </fill>
    <fill>
      <patternFill patternType="solid">
        <fgColor rgb="FF6BA53E"/>
        <bgColor indexed="64"/>
      </patternFill>
    </fill>
    <fill>
      <patternFill patternType="solid">
        <fgColor rgb="FFFF5800"/>
        <bgColor indexed="64"/>
      </patternFill>
    </fill>
    <fill>
      <patternFill patternType="solid">
        <fgColor rgb="FFA19487"/>
        <bgColor indexed="64"/>
      </patternFill>
    </fill>
  </fills>
  <borders count="14">
    <border>
      <left/>
      <right/>
      <top/>
      <bottom/>
      <diagonal/>
    </border>
    <border>
      <left style="thin">
        <color rgb="FF79B0D4"/>
      </left>
      <right style="thin">
        <color rgb="FF79B0D4"/>
      </right>
      <top style="thin">
        <color rgb="FF79B0D4"/>
      </top>
      <bottom style="thin">
        <color rgb="FF79B0D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2" fillId="2" borderId="1" applyNumberFormat="0" applyProtection="0">
      <alignment horizontal="center" vertical="center" wrapText="1"/>
    </xf>
    <xf numFmtId="0" fontId="2" fillId="2" borderId="1" applyNumberFormat="0" applyProtection="0">
      <alignment horizontal="left" vertical="center" wrapText="1"/>
    </xf>
    <xf numFmtId="0" fontId="3" fillId="0" borderId="1" applyNumberFormat="0" applyProtection="0">
      <alignment horizontal="right" vertical="center" wrapText="1"/>
    </xf>
    <xf numFmtId="0" fontId="2" fillId="3" borderId="1" applyNumberFormat="0" applyProtection="0">
      <alignment horizontal="right" vertical="center" wrapText="1"/>
    </xf>
    <xf numFmtId="0" fontId="3" fillId="0" borderId="1" applyNumberFormat="0" applyProtection="0">
      <alignment horizontal="right" vertical="center" wrapText="1"/>
    </xf>
    <xf numFmtId="0" fontId="3" fillId="2" borderId="1" applyProtection="0">
      <alignment horizontal="left" vertical="center" wrapText="1"/>
    </xf>
    <xf numFmtId="0" fontId="3" fillId="0" borderId="1" applyProtection="0">
      <alignment horizontal="left" vertical="center" wrapText="1"/>
    </xf>
    <xf numFmtId="0" fontId="3" fillId="0" borderId="1" applyProtection="0">
      <alignment horizontal="left" vertical="center" wrapText="1"/>
    </xf>
    <xf numFmtId="0" fontId="2" fillId="3" borderId="1" applyProtection="0">
      <alignment horizontal="left" vertical="center" wrapText="1"/>
    </xf>
    <xf numFmtId="0" fontId="3" fillId="0" borderId="1" applyProtection="0">
      <alignment horizontal="left" vertical="center" wrapText="1"/>
    </xf>
    <xf numFmtId="0" fontId="3" fillId="2" borderId="1" applyProtection="0">
      <alignment horizontal="left" vertical="center" wrapText="1"/>
    </xf>
    <xf numFmtId="0" fontId="3" fillId="4" borderId="1" applyProtection="0">
      <alignment horizontal="left" vertical="center" wrapText="1"/>
    </xf>
    <xf numFmtId="0" fontId="2" fillId="2" borderId="1" applyProtection="0">
      <alignment horizontal="right" vertical="center" wrapText="1"/>
    </xf>
    <xf numFmtId="0" fontId="3" fillId="0" borderId="1" applyProtection="0">
      <alignment horizontal="right" vertical="center" wrapText="1"/>
    </xf>
    <xf numFmtId="0" fontId="3" fillId="0" borderId="1" applyProtection="0">
      <alignment horizontal="right" vertical="center" wrapText="1"/>
    </xf>
    <xf numFmtId="0" fontId="3" fillId="0" borderId="1" applyProtection="0">
      <alignment horizontal="left" vertical="center" wrapText="1"/>
    </xf>
    <xf numFmtId="0" fontId="8" fillId="0" borderId="0"/>
    <xf numFmtId="0" fontId="8" fillId="0" borderId="1" applyNumberFormat="0" applyProtection="0">
      <alignment horizontal="right" vertical="center" wrapText="1"/>
    </xf>
    <xf numFmtId="0" fontId="8" fillId="0" borderId="1" applyProtection="0">
      <alignment horizontal="left" vertical="center" wrapText="1"/>
    </xf>
    <xf numFmtId="0" fontId="8" fillId="0" borderId="1" applyNumberFormat="0" applyProtection="0">
      <alignment horizontal="right" vertical="center" wrapText="1"/>
    </xf>
    <xf numFmtId="0" fontId="8" fillId="0" borderId="1" applyProtection="0">
      <alignment horizontal="left" vertical="center" wrapText="1"/>
    </xf>
    <xf numFmtId="0" fontId="7" fillId="2" borderId="1" applyNumberFormat="0" applyProtection="0">
      <alignment horizontal="center" vertical="center" wrapText="1"/>
    </xf>
    <xf numFmtId="0" fontId="8" fillId="2" borderId="1" applyProtection="0">
      <alignment horizontal="left" vertical="center" wrapText="1"/>
    </xf>
    <xf numFmtId="0" fontId="7" fillId="2" borderId="1" applyNumberFormat="0" applyProtection="0">
      <alignment horizontal="left" vertical="center" wrapText="1"/>
    </xf>
    <xf numFmtId="0" fontId="9" fillId="0" borderId="0" applyNumberForma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/>
    <xf numFmtId="0" fontId="14" fillId="0" borderId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67" fontId="1" fillId="0" borderId="0" applyFont="0" applyFill="0" applyBorder="0" applyAlignment="0" applyProtection="0"/>
    <xf numFmtId="0" fontId="10" fillId="0" borderId="0"/>
    <xf numFmtId="0" fontId="10" fillId="0" borderId="0"/>
  </cellStyleXfs>
  <cellXfs count="133">
    <xf numFmtId="0" fontId="0" fillId="0" borderId="0" xfId="0"/>
    <xf numFmtId="0" fontId="16" fillId="0" borderId="0" xfId="27" applyFont="1" applyFill="1" applyAlignment="1" applyProtection="1">
      <alignment vertical="center"/>
    </xf>
    <xf numFmtId="0" fontId="17" fillId="0" borderId="0" xfId="27" applyFont="1" applyFill="1" applyAlignment="1" applyProtection="1">
      <alignment vertical="center"/>
    </xf>
    <xf numFmtId="0" fontId="18" fillId="0" borderId="0" xfId="28" applyFont="1" applyFill="1" applyAlignment="1">
      <alignment vertical="center"/>
    </xf>
    <xf numFmtId="0" fontId="16" fillId="0" borderId="0" xfId="27" applyFont="1" applyFill="1" applyAlignment="1" applyProtection="1">
      <alignment horizontal="left"/>
    </xf>
    <xf numFmtId="9" fontId="18" fillId="7" borderId="3" xfId="28" applyNumberFormat="1" applyFont="1" applyFill="1" applyBorder="1" applyAlignment="1">
      <alignment wrapText="1"/>
    </xf>
    <xf numFmtId="0" fontId="16" fillId="0" borderId="0" xfId="27" applyFont="1" applyFill="1" applyAlignment="1" applyProtection="1"/>
    <xf numFmtId="9" fontId="18" fillId="8" borderId="4" xfId="28" applyNumberFormat="1" applyFont="1" applyFill="1" applyBorder="1" applyAlignment="1">
      <alignment wrapText="1"/>
    </xf>
    <xf numFmtId="0" fontId="14" fillId="0" borderId="0" xfId="26" applyFont="1"/>
    <xf numFmtId="0" fontId="11" fillId="0" borderId="0" xfId="30" applyFont="1" applyFill="1" applyAlignment="1">
      <alignment vertical="center"/>
    </xf>
    <xf numFmtId="0" fontId="12" fillId="0" borderId="0" xfId="30" applyFont="1" applyFill="1" applyAlignment="1">
      <alignment vertical="center"/>
    </xf>
    <xf numFmtId="0" fontId="12" fillId="0" borderId="0" xfId="30" applyFont="1" applyFill="1" applyAlignment="1">
      <alignment horizontal="left" vertical="center"/>
    </xf>
    <xf numFmtId="0" fontId="13" fillId="0" borderId="0" xfId="30" applyFont="1" applyFill="1" applyAlignment="1">
      <alignment vertical="center"/>
    </xf>
    <xf numFmtId="0" fontId="14" fillId="0" borderId="0" xfId="30" applyFont="1" applyFill="1"/>
    <xf numFmtId="0" fontId="13" fillId="0" borderId="0" xfId="30" applyFont="1" applyFill="1" applyAlignment="1">
      <alignment horizontal="left" vertical="center"/>
    </xf>
    <xf numFmtId="0" fontId="14" fillId="0" borderId="0" xfId="30" applyFont="1" applyFill="1" applyAlignment="1">
      <alignment vertical="center"/>
    </xf>
    <xf numFmtId="0" fontId="14" fillId="0" borderId="0" xfId="30" applyFont="1" applyFill="1" applyAlignment="1">
      <alignment horizontal="left" vertical="center"/>
    </xf>
    <xf numFmtId="14" fontId="13" fillId="0" borderId="0" xfId="30" applyNumberFormat="1" applyFont="1" applyFill="1" applyAlignment="1">
      <alignment horizontal="left" vertical="center"/>
    </xf>
    <xf numFmtId="0" fontId="13" fillId="0" borderId="0" xfId="30" applyFont="1" applyFill="1" applyAlignment="1">
      <alignment vertical="center" wrapText="1"/>
    </xf>
    <xf numFmtId="10" fontId="14" fillId="0" borderId="0" xfId="30" applyNumberFormat="1" applyFont="1" applyFill="1" applyAlignment="1">
      <alignment vertical="center"/>
    </xf>
    <xf numFmtId="10" fontId="13" fillId="0" borderId="0" xfId="30" applyNumberFormat="1" applyFont="1" applyFill="1" applyAlignment="1">
      <alignment horizontal="left" vertical="center"/>
    </xf>
    <xf numFmtId="0" fontId="19" fillId="0" borderId="0" xfId="30" applyFont="1" applyFill="1" applyAlignment="1">
      <alignment vertical="center"/>
    </xf>
    <xf numFmtId="1" fontId="14" fillId="0" borderId="0" xfId="30" applyNumberFormat="1" applyFont="1" applyFill="1" applyAlignment="1">
      <alignment vertical="center"/>
    </xf>
    <xf numFmtId="0" fontId="12" fillId="0" borderId="0" xfId="30" applyFont="1" applyFill="1"/>
    <xf numFmtId="0" fontId="13" fillId="0" borderId="0" xfId="30" applyFont="1" applyFill="1"/>
    <xf numFmtId="164" fontId="13" fillId="0" borderId="0" xfId="31" applyNumberFormat="1" applyFont="1" applyFill="1"/>
    <xf numFmtId="10" fontId="14" fillId="0" borderId="0" xfId="30" applyNumberFormat="1" applyFont="1" applyFill="1"/>
    <xf numFmtId="1" fontId="14" fillId="0" borderId="0" xfId="30" applyNumberFormat="1" applyFont="1" applyFill="1"/>
    <xf numFmtId="2" fontId="20" fillId="0" borderId="0" xfId="30" applyNumberFormat="1" applyFont="1" applyFill="1" applyAlignment="1">
      <alignment horizontal="left"/>
    </xf>
    <xf numFmtId="0" fontId="14" fillId="0" borderId="0" xfId="30" applyFont="1"/>
    <xf numFmtId="0" fontId="14" fillId="0" borderId="0" xfId="30" applyFont="1" applyAlignment="1">
      <alignment horizontal="left"/>
    </xf>
    <xf numFmtId="0" fontId="14" fillId="0" borderId="0" xfId="30" applyNumberFormat="1" applyFont="1" applyFill="1" applyAlignment="1">
      <alignment vertical="center"/>
    </xf>
    <xf numFmtId="0" fontId="21" fillId="0" borderId="0" xfId="30" applyFont="1" applyFill="1" applyAlignment="1">
      <alignment vertical="center"/>
    </xf>
    <xf numFmtId="0" fontId="13" fillId="0" borderId="0" xfId="30" applyFont="1" applyFill="1" applyBorder="1" applyAlignment="1">
      <alignment vertical="center"/>
    </xf>
    <xf numFmtId="0" fontId="14" fillId="0" borderId="0" xfId="30" applyFont="1" applyFill="1" applyBorder="1" applyAlignment="1">
      <alignment vertical="center"/>
    </xf>
    <xf numFmtId="0" fontId="1" fillId="0" borderId="0" xfId="30"/>
    <xf numFmtId="0" fontId="13" fillId="0" borderId="0" xfId="30" applyFont="1" applyFill="1" applyAlignment="1">
      <alignment horizontal="center" vertical="center"/>
    </xf>
    <xf numFmtId="0" fontId="13" fillId="0" borderId="0" xfId="30" applyFont="1"/>
    <xf numFmtId="0" fontId="14" fillId="0" borderId="0" xfId="32" applyFont="1"/>
    <xf numFmtId="0" fontId="12" fillId="0" borderId="0" xfId="30" applyFont="1" applyFill="1" applyBorder="1" applyAlignment="1">
      <alignment vertical="center"/>
    </xf>
    <xf numFmtId="0" fontId="14" fillId="0" borderId="0" xfId="33" applyFont="1"/>
    <xf numFmtId="165" fontId="14" fillId="0" borderId="0" xfId="34" applyNumberFormat="1" applyFont="1" applyFill="1" applyBorder="1" applyAlignment="1">
      <alignment horizontal="right" vertical="center"/>
    </xf>
    <xf numFmtId="166" fontId="14" fillId="0" borderId="0" xfId="34" applyNumberFormat="1" applyFont="1" applyFill="1" applyBorder="1" applyAlignment="1">
      <alignment horizontal="right" vertical="center"/>
    </xf>
    <xf numFmtId="0" fontId="14" fillId="0" borderId="5" xfId="30" applyFont="1" applyFill="1" applyBorder="1" applyAlignment="1">
      <alignment vertical="center"/>
    </xf>
    <xf numFmtId="165" fontId="14" fillId="0" borderId="5" xfId="35" applyNumberFormat="1" applyFont="1" applyFill="1" applyBorder="1" applyAlignment="1">
      <alignment vertical="center"/>
    </xf>
    <xf numFmtId="164" fontId="14" fillId="0" borderId="5" xfId="30" applyNumberFormat="1" applyFont="1" applyFill="1" applyBorder="1" applyAlignment="1">
      <alignment vertical="center"/>
    </xf>
    <xf numFmtId="168" fontId="13" fillId="0" borderId="0" xfId="36" applyNumberFormat="1" applyFont="1" applyFill="1" applyAlignment="1">
      <alignment vertical="center"/>
    </xf>
    <xf numFmtId="166" fontId="14" fillId="0" borderId="0" xfId="31" applyNumberFormat="1" applyFont="1" applyFill="1" applyBorder="1" applyAlignment="1">
      <alignment horizontal="right" vertical="center"/>
    </xf>
    <xf numFmtId="164" fontId="14" fillId="0" borderId="0" xfId="30" applyNumberFormat="1" applyFont="1" applyFill="1"/>
    <xf numFmtId="165" fontId="14" fillId="0" borderId="5" xfId="34" applyNumberFormat="1" applyFont="1" applyFill="1" applyBorder="1" applyAlignment="1">
      <alignment horizontal="right" vertical="center"/>
    </xf>
    <xf numFmtId="0" fontId="23" fillId="0" borderId="0" xfId="30" applyFont="1" applyFill="1" applyBorder="1" applyAlignment="1">
      <alignment vertical="center"/>
    </xf>
    <xf numFmtId="169" fontId="14" fillId="0" borderId="0" xfId="34" applyNumberFormat="1" applyFont="1" applyFill="1" applyBorder="1" applyAlignment="1">
      <alignment horizontal="right" vertical="center"/>
    </xf>
    <xf numFmtId="9" fontId="14" fillId="0" borderId="0" xfId="36" applyNumberFormat="1" applyFont="1" applyFill="1" applyBorder="1" applyAlignment="1">
      <alignment vertical="center"/>
    </xf>
    <xf numFmtId="0" fontId="14" fillId="0" borderId="0" xfId="34" applyFont="1" applyFill="1" applyBorder="1" applyAlignment="1">
      <alignment horizontal="left" vertical="top" wrapText="1"/>
    </xf>
    <xf numFmtId="165" fontId="14" fillId="0" borderId="0" xfId="34" applyNumberFormat="1" applyFont="1" applyFill="1" applyBorder="1" applyAlignment="1">
      <alignment horizontal="right" vertical="top"/>
    </xf>
    <xf numFmtId="0" fontId="14" fillId="0" borderId="0" xfId="32" applyFont="1" applyFill="1" applyAlignment="1">
      <alignment vertical="center"/>
    </xf>
    <xf numFmtId="166" fontId="14" fillId="0" borderId="0" xfId="34" applyNumberFormat="1" applyFont="1" applyFill="1" applyBorder="1" applyAlignment="1">
      <alignment horizontal="right" vertical="top"/>
    </xf>
    <xf numFmtId="165" fontId="13" fillId="0" borderId="0" xfId="30" applyNumberFormat="1" applyFont="1" applyFill="1" applyAlignment="1">
      <alignment vertical="center"/>
    </xf>
    <xf numFmtId="166" fontId="14" fillId="0" borderId="0" xfId="31" applyNumberFormat="1" applyFont="1" applyFill="1" applyBorder="1" applyAlignment="1">
      <alignment horizontal="right" vertical="top"/>
    </xf>
    <xf numFmtId="164" fontId="14" fillId="0" borderId="0" xfId="34" applyNumberFormat="1" applyFont="1" applyFill="1" applyBorder="1" applyAlignment="1">
      <alignment horizontal="right" vertical="top"/>
    </xf>
    <xf numFmtId="0" fontId="14" fillId="0" borderId="0" xfId="37" applyFont="1" applyFill="1" applyAlignment="1">
      <alignment vertical="center"/>
    </xf>
    <xf numFmtId="0" fontId="14" fillId="0" borderId="5" xfId="34" applyFont="1" applyFill="1" applyBorder="1" applyAlignment="1">
      <alignment horizontal="left" vertical="top" wrapText="1"/>
    </xf>
    <xf numFmtId="165" fontId="14" fillId="0" borderId="5" xfId="34" applyNumberFormat="1" applyFont="1" applyFill="1" applyBorder="1" applyAlignment="1">
      <alignment horizontal="right" vertical="top"/>
    </xf>
    <xf numFmtId="170" fontId="14" fillId="0" borderId="5" xfId="34" applyNumberFormat="1" applyFont="1" applyFill="1" applyBorder="1" applyAlignment="1">
      <alignment horizontal="right" vertical="top"/>
    </xf>
    <xf numFmtId="0" fontId="14" fillId="0" borderId="0" xfId="30" applyFont="1" applyFill="1" applyBorder="1"/>
    <xf numFmtId="0" fontId="12" fillId="0" borderId="0" xfId="34" applyFont="1" applyFill="1" applyBorder="1" applyAlignment="1">
      <alignment horizontal="left" vertical="top" wrapText="1"/>
    </xf>
    <xf numFmtId="165" fontId="14" fillId="0" borderId="5" xfId="38" applyNumberFormat="1" applyFont="1" applyFill="1" applyBorder="1" applyAlignment="1">
      <alignment vertical="center"/>
    </xf>
    <xf numFmtId="164" fontId="14" fillId="0" borderId="5" xfId="31" applyNumberFormat="1" applyFont="1" applyFill="1" applyBorder="1" applyAlignment="1">
      <alignment vertical="center"/>
    </xf>
    <xf numFmtId="165" fontId="13" fillId="0" borderId="0" xfId="38" applyNumberFormat="1" applyFont="1" applyFill="1" applyBorder="1" applyAlignment="1">
      <alignment vertical="center"/>
    </xf>
    <xf numFmtId="164" fontId="24" fillId="0" borderId="0" xfId="32" applyNumberFormat="1" applyFont="1" applyFill="1" applyBorder="1" applyAlignment="1">
      <alignment horizontal="right" vertical="center"/>
    </xf>
    <xf numFmtId="165" fontId="24" fillId="0" borderId="0" xfId="32" applyNumberFormat="1" applyFont="1" applyFill="1" applyBorder="1" applyAlignment="1">
      <alignment horizontal="right" vertical="center"/>
    </xf>
    <xf numFmtId="164" fontId="13" fillId="0" borderId="0" xfId="38" applyNumberFormat="1" applyFont="1" applyFill="1" applyBorder="1" applyAlignment="1">
      <alignment vertical="center"/>
    </xf>
    <xf numFmtId="0" fontId="25" fillId="6" borderId="0" xfId="22" applyNumberFormat="1" applyFont="1" applyFill="1" applyBorder="1" applyAlignment="1" applyProtection="1">
      <alignment horizontal="left" vertical="center" wrapText="1"/>
    </xf>
    <xf numFmtId="0" fontId="25" fillId="0" borderId="0" xfId="17" applyFont="1"/>
    <xf numFmtId="0" fontId="26" fillId="6" borderId="2" xfId="22" applyNumberFormat="1" applyFont="1" applyFill="1" applyBorder="1" applyProtection="1">
      <alignment horizontal="center" vertical="center" wrapText="1"/>
    </xf>
    <xf numFmtId="0" fontId="25" fillId="0" borderId="2" xfId="21" applyFont="1" applyBorder="1" applyProtection="1">
      <alignment horizontal="left" vertical="center" wrapText="1"/>
    </xf>
    <xf numFmtId="0" fontId="25" fillId="0" borderId="2" xfId="20" applyNumberFormat="1" applyFont="1" applyBorder="1" applyProtection="1">
      <alignment horizontal="right" vertical="center" wrapText="1"/>
    </xf>
    <xf numFmtId="0" fontId="25" fillId="0" borderId="2" xfId="19" applyFont="1" applyBorder="1" applyProtection="1">
      <alignment horizontal="left" vertical="center" wrapText="1"/>
    </xf>
    <xf numFmtId="9" fontId="25" fillId="0" borderId="2" xfId="18" applyNumberFormat="1" applyFont="1" applyBorder="1" applyProtection="1">
      <alignment horizontal="right" vertical="center" wrapText="1"/>
    </xf>
    <xf numFmtId="0" fontId="25" fillId="0" borderId="0" xfId="0" applyFont="1"/>
    <xf numFmtId="0" fontId="26" fillId="0" borderId="2" xfId="21" applyFont="1" applyBorder="1" applyProtection="1">
      <alignment horizontal="left" vertical="center" wrapText="1"/>
    </xf>
    <xf numFmtId="0" fontId="26" fillId="0" borderId="2" xfId="20" applyNumberFormat="1" applyFont="1" applyBorder="1" applyProtection="1">
      <alignment horizontal="right" vertical="center" wrapText="1"/>
    </xf>
    <xf numFmtId="0" fontId="26" fillId="0" borderId="0" xfId="17" applyFont="1"/>
    <xf numFmtId="0" fontId="26" fillId="6" borderId="2" xfId="1" applyNumberFormat="1" applyFont="1" applyFill="1" applyBorder="1" applyProtection="1">
      <alignment horizontal="center" vertical="center" wrapText="1"/>
    </xf>
    <xf numFmtId="0" fontId="26" fillId="0" borderId="2" xfId="8" applyFont="1" applyBorder="1" applyProtection="1">
      <alignment horizontal="left" vertical="center" wrapText="1"/>
    </xf>
    <xf numFmtId="0" fontId="26" fillId="0" borderId="2" xfId="3" applyNumberFormat="1" applyFont="1" applyBorder="1" applyProtection="1">
      <alignment horizontal="right" vertical="center" wrapText="1"/>
    </xf>
    <xf numFmtId="0" fontId="26" fillId="0" borderId="0" xfId="0" applyFont="1"/>
    <xf numFmtId="0" fontId="25" fillId="0" borderId="2" xfId="7" applyFont="1" applyBorder="1" applyProtection="1">
      <alignment horizontal="left" vertical="center" wrapText="1"/>
    </xf>
    <xf numFmtId="9" fontId="25" fillId="0" borderId="2" xfId="5" applyNumberFormat="1" applyFont="1" applyBorder="1" applyProtection="1">
      <alignment horizontal="right" vertical="center" wrapText="1"/>
    </xf>
    <xf numFmtId="0" fontId="25" fillId="5" borderId="2" xfId="7" applyFont="1" applyFill="1" applyBorder="1" applyProtection="1">
      <alignment horizontal="left" vertical="center" wrapText="1"/>
    </xf>
    <xf numFmtId="9" fontId="25" fillId="9" borderId="2" xfId="18" applyNumberFormat="1" applyFont="1" applyFill="1" applyBorder="1" applyProtection="1">
      <alignment horizontal="right" vertical="center" wrapText="1"/>
    </xf>
    <xf numFmtId="9" fontId="25" fillId="9" borderId="2" xfId="5" applyNumberFormat="1" applyFont="1" applyFill="1" applyBorder="1" applyProtection="1">
      <alignment horizontal="right" vertical="center" wrapText="1"/>
    </xf>
    <xf numFmtId="9" fontId="25" fillId="10" borderId="2" xfId="5" applyNumberFormat="1" applyFont="1" applyFill="1" applyBorder="1" applyProtection="1">
      <alignment horizontal="right" vertical="center" wrapText="1"/>
    </xf>
    <xf numFmtId="9" fontId="25" fillId="10" borderId="2" xfId="18" applyNumberFormat="1" applyFont="1" applyFill="1" applyBorder="1" applyProtection="1">
      <alignment horizontal="right" vertical="center" wrapText="1"/>
    </xf>
    <xf numFmtId="0" fontId="9" fillId="0" borderId="0" xfId="25" applyFill="1" applyAlignment="1" applyProtection="1">
      <alignment vertical="center"/>
    </xf>
    <xf numFmtId="0" fontId="10" fillId="0" borderId="0" xfId="32"/>
    <xf numFmtId="0" fontId="27" fillId="0" borderId="0" xfId="26" applyFont="1"/>
    <xf numFmtId="0" fontId="10" fillId="0" borderId="0" xfId="26"/>
    <xf numFmtId="0" fontId="28" fillId="0" borderId="0" xfId="26" applyFont="1"/>
    <xf numFmtId="0" fontId="5" fillId="0" borderId="0" xfId="26" applyFont="1"/>
    <xf numFmtId="0" fontId="29" fillId="0" borderId="0" xfId="26" applyFont="1"/>
    <xf numFmtId="0" fontId="1" fillId="0" borderId="0" xfId="26" applyFont="1" applyFill="1" applyBorder="1" applyAlignment="1">
      <alignment vertical="center"/>
    </xf>
    <xf numFmtId="0" fontId="6" fillId="11" borderId="7" xfId="26" applyFont="1" applyFill="1" applyBorder="1" applyAlignment="1">
      <alignment vertical="center" wrapText="1"/>
    </xf>
    <xf numFmtId="0" fontId="4" fillId="11" borderId="10" xfId="26" applyFont="1" applyFill="1" applyBorder="1" applyAlignment="1">
      <alignment horizontal="left" vertical="center" wrapText="1"/>
    </xf>
    <xf numFmtId="0" fontId="4" fillId="11" borderId="0" xfId="26" applyFont="1" applyFill="1" applyBorder="1" applyAlignment="1">
      <alignment horizontal="left" vertical="center" wrapText="1"/>
    </xf>
    <xf numFmtId="0" fontId="4" fillId="11" borderId="11" xfId="26" applyFont="1" applyFill="1" applyBorder="1" applyAlignment="1">
      <alignment horizontal="left" vertical="center" wrapText="1"/>
    </xf>
    <xf numFmtId="0" fontId="4" fillId="11" borderId="10" xfId="26" applyFont="1" applyFill="1" applyBorder="1" applyAlignment="1">
      <alignment vertical="center" wrapText="1"/>
    </xf>
    <xf numFmtId="0" fontId="6" fillId="11" borderId="0" xfId="26" applyFont="1" applyFill="1" applyBorder="1" applyAlignment="1">
      <alignment vertical="top" wrapText="1"/>
    </xf>
    <xf numFmtId="0" fontId="6" fillId="11" borderId="11" xfId="26" applyFont="1" applyFill="1" applyBorder="1" applyAlignment="1">
      <alignment vertical="top" wrapText="1"/>
    </xf>
    <xf numFmtId="10" fontId="6" fillId="11" borderId="0" xfId="26" applyNumberFormat="1" applyFont="1" applyFill="1" applyBorder="1" applyAlignment="1">
      <alignment horizontal="left" vertical="top" wrapText="1"/>
    </xf>
    <xf numFmtId="0" fontId="4" fillId="11" borderId="12" xfId="26" applyFont="1" applyFill="1" applyBorder="1" applyAlignment="1">
      <alignment vertical="center" wrapText="1"/>
    </xf>
    <xf numFmtId="0" fontId="6" fillId="11" borderId="6" xfId="26" applyFont="1" applyFill="1" applyBorder="1" applyAlignment="1">
      <alignment vertical="top" wrapText="1"/>
    </xf>
    <xf numFmtId="0" fontId="6" fillId="11" borderId="13" xfId="26" applyFont="1" applyFill="1" applyBorder="1" applyAlignment="1">
      <alignment vertical="top" wrapText="1"/>
    </xf>
    <xf numFmtId="164" fontId="0" fillId="0" borderId="0" xfId="29" applyNumberFormat="1" applyFont="1"/>
    <xf numFmtId="10" fontId="0" fillId="0" borderId="0" xfId="29" applyNumberFormat="1" applyFont="1"/>
    <xf numFmtId="0" fontId="25" fillId="5" borderId="2" xfId="19" applyFont="1" applyFill="1" applyBorder="1" applyProtection="1">
      <alignment horizontal="left" vertical="center" wrapText="1"/>
    </xf>
    <xf numFmtId="0" fontId="22" fillId="0" borderId="0" xfId="33" applyFont="1" applyBorder="1" applyAlignment="1">
      <alignment horizontal="center" vertical="center" wrapText="1"/>
    </xf>
    <xf numFmtId="0" fontId="26" fillId="6" borderId="2" xfId="24" applyNumberFormat="1" applyFont="1" applyFill="1" applyBorder="1" applyProtection="1">
      <alignment horizontal="left" vertical="center" wrapText="1"/>
    </xf>
    <xf numFmtId="0" fontId="26" fillId="2" borderId="2" xfId="24" applyNumberFormat="1" applyFont="1" applyBorder="1" applyProtection="1">
      <alignment horizontal="left" vertical="center" wrapText="1"/>
    </xf>
    <xf numFmtId="0" fontId="25" fillId="6" borderId="2" xfId="23" applyFont="1" applyFill="1" applyBorder="1" applyProtection="1">
      <alignment horizontal="left" vertical="center" wrapText="1"/>
    </xf>
    <xf numFmtId="0" fontId="25" fillId="2" borderId="2" xfId="23" applyFont="1" applyBorder="1" applyProtection="1">
      <alignment horizontal="left" vertical="center" wrapText="1"/>
    </xf>
    <xf numFmtId="0" fontId="26" fillId="6" borderId="2" xfId="22" applyNumberFormat="1" applyFont="1" applyFill="1" applyBorder="1" applyProtection="1">
      <alignment horizontal="center" vertical="center" wrapText="1"/>
    </xf>
    <xf numFmtId="0" fontId="26" fillId="2" borderId="2" xfId="22" applyNumberFormat="1" applyFont="1" applyBorder="1" applyProtection="1">
      <alignment horizontal="center" vertical="center" wrapText="1"/>
    </xf>
    <xf numFmtId="0" fontId="26" fillId="6" borderId="2" xfId="2" applyNumberFormat="1" applyFont="1" applyFill="1" applyBorder="1" applyProtection="1">
      <alignment horizontal="left" vertical="center" wrapText="1"/>
    </xf>
    <xf numFmtId="0" fontId="26" fillId="2" borderId="2" xfId="2" applyNumberFormat="1" applyFont="1" applyBorder="1" applyProtection="1">
      <alignment horizontal="left" vertical="center" wrapText="1"/>
    </xf>
    <xf numFmtId="0" fontId="25" fillId="6" borderId="2" xfId="6" applyFont="1" applyFill="1" applyBorder="1" applyProtection="1">
      <alignment horizontal="left" vertical="center" wrapText="1"/>
    </xf>
    <xf numFmtId="0" fontId="25" fillId="2" borderId="2" xfId="6" applyFont="1" applyBorder="1" applyProtection="1">
      <alignment horizontal="left" vertical="center" wrapText="1"/>
    </xf>
    <xf numFmtId="0" fontId="26" fillId="6" borderId="2" xfId="1" applyNumberFormat="1" applyFont="1" applyFill="1" applyBorder="1" applyProtection="1">
      <alignment horizontal="center" vertical="center" wrapText="1"/>
    </xf>
    <xf numFmtId="0" fontId="26" fillId="2" borderId="2" xfId="1" applyNumberFormat="1" applyFont="1" applyBorder="1" applyProtection="1">
      <alignment horizontal="center" vertical="center" wrapText="1"/>
    </xf>
    <xf numFmtId="0" fontId="4" fillId="11" borderId="8" xfId="26" applyFont="1" applyFill="1" applyBorder="1" applyAlignment="1">
      <alignment vertical="center" wrapText="1"/>
    </xf>
    <xf numFmtId="0" fontId="4" fillId="11" borderId="9" xfId="26" applyFont="1" applyFill="1" applyBorder="1" applyAlignment="1">
      <alignment vertical="center" wrapText="1"/>
    </xf>
    <xf numFmtId="0" fontId="25" fillId="0" borderId="2" xfId="19" applyFont="1" applyFill="1" applyBorder="1" applyProtection="1">
      <alignment horizontal="left" vertical="center" wrapText="1"/>
    </xf>
    <xf numFmtId="0" fontId="25" fillId="0" borderId="2" xfId="7" applyFont="1" applyFill="1" applyBorder="1" applyProtection="1">
      <alignment horizontal="left" vertical="center" wrapText="1"/>
    </xf>
  </cellXfs>
  <cellStyles count="39">
    <cellStyle name="Hyperkobling" xfId="25" builtinId="8"/>
    <cellStyle name="Hyperkobling 2" xfId="27" xr:uid="{7A8A0244-9A9B-4450-BD0B-0E5933EFCDE7}"/>
    <cellStyle name="Komma 2" xfId="36" xr:uid="{5F390DCB-9BB4-4805-A5A2-40553C3F7DC6}"/>
    <cellStyle name="Normal" xfId="0" builtinId="0"/>
    <cellStyle name="Normal 2" xfId="17" xr:uid="{540988C6-3530-47B4-BEB1-A6FB998DD4FD}"/>
    <cellStyle name="Normal 2 2" xfId="28" xr:uid="{59302E3A-25D3-49C9-81A5-D45A21E2AF87}"/>
    <cellStyle name="Normal 3" xfId="26" xr:uid="{C6F84F13-9C00-4DCE-A798-3CED0C4B58ED}"/>
    <cellStyle name="Normal 4" xfId="30" xr:uid="{5180696D-7245-4A44-8DF7-2C615EB6FEF7}"/>
    <cellStyle name="Normal_Ark2" xfId="35" xr:uid="{B5D64A26-B929-4C63-ABAE-DD3E5D8A78F9}"/>
    <cellStyle name="Normal_Ark2_1" xfId="38" xr:uid="{594AC83C-74C2-48DE-9557-B00397C283DB}"/>
    <cellStyle name="Normal_Ark3" xfId="34" xr:uid="{6959E18E-2159-4819-8F72-1A5BFA339626}"/>
    <cellStyle name="Normal_Demografi" xfId="32" xr:uid="{38039B8F-06FC-46FB-9525-3EC17B6116C4}"/>
    <cellStyle name="Normal_Demografi_1" xfId="37" xr:uid="{57ED9BFC-0C47-4F6F-A042-4EB1350B0122}"/>
    <cellStyle name="Normal_Demografi_2 2" xfId="33" xr:uid="{560B663F-63F8-48ED-97D0-C0C32067A04C}"/>
    <cellStyle name="Prosent 2" xfId="29" xr:uid="{8C9075DC-D5AD-4C36-8D30-E9EF3ED69D5A}"/>
    <cellStyle name="Prosent 3" xfId="31" xr:uid="{B56D15A0-679D-499C-A9DD-10DD154F4F0A}"/>
    <cellStyle name="RABase" xfId="3" xr:uid="{00000000-0005-0000-0000-000001000000}"/>
    <cellStyle name="RABase 2" xfId="20" xr:uid="{E7E391E6-7CD5-4B4D-AD2E-06F7ED282329}"/>
    <cellStyle name="RABase-Col1" xfId="8" xr:uid="{00000000-0005-0000-0000-000002000000}"/>
    <cellStyle name="RABase-Col1 2" xfId="21" xr:uid="{E77B3AB4-D704-462F-81ED-65D463C4D3D8}"/>
    <cellStyle name="RABlock" xfId="4" xr:uid="{00000000-0005-0000-0000-000003000000}"/>
    <cellStyle name="RABlock-Col1" xfId="9" xr:uid="{00000000-0005-0000-0000-000004000000}"/>
    <cellStyle name="RAComment" xfId="12" xr:uid="{00000000-0005-0000-0000-000005000000}"/>
    <cellStyle name="RAData" xfId="10" xr:uid="{00000000-0005-0000-0000-000006000000}"/>
    <cellStyle name="RAFilter" xfId="11" xr:uid="{00000000-0005-0000-0000-000007000000}"/>
    <cellStyle name="RAHeader1" xfId="2" xr:uid="{00000000-0005-0000-0000-000008000000}"/>
    <cellStyle name="RAHeader1 2" xfId="24" xr:uid="{80E4E0E0-E65D-40E2-8149-EFC4CC7BF84A}"/>
    <cellStyle name="RAHeader2" xfId="1" xr:uid="{00000000-0005-0000-0000-000009000000}"/>
    <cellStyle name="RAHeader2 2" xfId="22" xr:uid="{81B3DBCD-0B0F-4218-9A1B-970BBB0B79F0}"/>
    <cellStyle name="RAHeader2-Col1" xfId="6" xr:uid="{00000000-0005-0000-0000-00000A000000}"/>
    <cellStyle name="RAHeader2-Col1 2" xfId="23" xr:uid="{F6854847-4E8E-4417-BD5A-A2C90C6CAF37}"/>
    <cellStyle name="RAHeaderSideBySide" xfId="14" xr:uid="{00000000-0005-0000-0000-00000B000000}"/>
    <cellStyle name="RARow" xfId="5" xr:uid="{00000000-0005-0000-0000-00000C000000}"/>
    <cellStyle name="RARow 2" xfId="18" xr:uid="{77A59A24-0E01-49F3-AF48-DC387665AE0C}"/>
    <cellStyle name="RARow-Col1" xfId="7" xr:uid="{00000000-0005-0000-0000-00000D000000}"/>
    <cellStyle name="RARow-Col1 2" xfId="19" xr:uid="{4436FAAE-8E6C-4988-B0A2-7551E05E197B}"/>
    <cellStyle name="RAToplineHeader2" xfId="13" xr:uid="{00000000-0005-0000-0000-00000E000000}"/>
    <cellStyle name="RATTest" xfId="15" xr:uid="{00000000-0005-0000-0000-00000F000000}"/>
    <cellStyle name="RATTest-Col1" xfId="16" xr:uid="{00000000-0005-0000-0000-000010000000}"/>
  </cellStyles>
  <dxfs count="1">
    <dxf>
      <font>
        <color rgb="FF0066FF"/>
      </font>
    </dxf>
  </dxfs>
  <tableStyles count="0" defaultTableStyle="TableStyleMedium2" defaultPivotStyle="PivotStyleLight16"/>
  <colors>
    <mruColors>
      <color rgb="FFFF5800"/>
      <color rgb="FFF06B50"/>
      <color rgb="FF6BA53E"/>
      <color rgb="FFB1CF72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5140" cy="1097375"/>
    <xdr:pic>
      <xdr:nvPicPr>
        <xdr:cNvPr id="2" name="Bilde 1">
          <a:extLst>
            <a:ext uri="{FF2B5EF4-FFF2-40B4-BE49-F238E27FC236}">
              <a16:creationId xmlns:a16="http://schemas.microsoft.com/office/drawing/2014/main" id="{1B8CC9EF-D0A5-4CDF-BF73-FF0F007AA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5140" cy="1097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152400</xdr:rowOff>
    </xdr:from>
    <xdr:ext cx="1335140" cy="1097375"/>
    <xdr:pic>
      <xdr:nvPicPr>
        <xdr:cNvPr id="2" name="Bilde 1">
          <a:extLst>
            <a:ext uri="{FF2B5EF4-FFF2-40B4-BE49-F238E27FC236}">
              <a16:creationId xmlns:a16="http://schemas.microsoft.com/office/drawing/2014/main" id="{6C79AC48-3D53-474C-945B-F7E1B2240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52400"/>
          <a:ext cx="1335140" cy="1097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1335140</xdr:colOff>
      <xdr:row>6</xdr:row>
      <xdr:rowOff>119729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8DCBA99-AE28-475C-B3C3-2F9CB2CD5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335140" cy="10912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1335140</xdr:colOff>
      <xdr:row>6</xdr:row>
      <xdr:rowOff>119729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A9FC130-DCD2-4EE1-989E-2E5FC4F84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335140" cy="10912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7732</xdr:colOff>
      <xdr:row>0</xdr:row>
      <xdr:rowOff>77992</xdr:rowOff>
    </xdr:from>
    <xdr:to>
      <xdr:col>18</xdr:col>
      <xdr:colOff>581822</xdr:colOff>
      <xdr:row>6</xdr:row>
      <xdr:rowOff>57150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C4D45E7-4188-48E8-B91D-9474C8D72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5957" y="77992"/>
          <a:ext cx="1336090" cy="111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ena.wilanger@responsanalyse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0CBDB-0AD9-4298-8B1B-980F0B57DF12}">
  <dimension ref="A7:IJ47"/>
  <sheetViews>
    <sheetView showGridLines="0" tabSelected="1" workbookViewId="0">
      <selection activeCell="K48" sqref="K48"/>
    </sheetView>
  </sheetViews>
  <sheetFormatPr baseColWidth="10" defaultColWidth="11.453125" defaultRowHeight="14.5"/>
  <cols>
    <col min="1" max="1" width="1.7265625" style="35" customWidth="1"/>
    <col min="2" max="2" width="16.81640625" style="35" customWidth="1"/>
    <col min="3" max="3" width="11.81640625" style="35" customWidth="1"/>
    <col min="4" max="16384" width="11.453125" style="35"/>
  </cols>
  <sheetData>
    <row r="7" spans="1:244" s="13" customFormat="1" ht="15.5">
      <c r="A7" s="9" t="s">
        <v>123</v>
      </c>
      <c r="B7" s="10"/>
      <c r="C7" s="11"/>
      <c r="D7" s="12"/>
      <c r="E7" s="12"/>
      <c r="F7" s="12"/>
      <c r="G7" s="12"/>
      <c r="H7" s="12"/>
      <c r="I7" s="12"/>
    </row>
    <row r="8" spans="1:244" s="13" customFormat="1" ht="13">
      <c r="A8" s="12"/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</row>
    <row r="9" spans="1:244" s="13" customFormat="1">
      <c r="A9" s="15" t="s">
        <v>84</v>
      </c>
      <c r="C9" s="16" t="s">
        <v>124</v>
      </c>
      <c r="D9" s="94" t="s">
        <v>125</v>
      </c>
      <c r="F9" s="12"/>
      <c r="G9" s="1"/>
      <c r="H9" s="12"/>
      <c r="I9" s="12"/>
    </row>
    <row r="10" spans="1:244" s="13" customFormat="1" ht="13">
      <c r="A10" s="12" t="s">
        <v>86</v>
      </c>
      <c r="C10" s="16" t="s">
        <v>85</v>
      </c>
      <c r="D10" s="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</row>
    <row r="11" spans="1:244" s="13" customFormat="1" ht="13">
      <c r="A11" s="12"/>
      <c r="B11" s="12"/>
      <c r="C11" s="14"/>
      <c r="D11" s="12"/>
      <c r="F11" s="12"/>
      <c r="G11" s="12"/>
      <c r="H11" s="12"/>
      <c r="I11" s="12"/>
    </row>
    <row r="12" spans="1:244" s="13" customFormat="1" ht="13">
      <c r="A12" s="12" t="s">
        <v>87</v>
      </c>
      <c r="B12" s="3"/>
      <c r="C12" s="17">
        <v>43265</v>
      </c>
      <c r="D12" s="12"/>
      <c r="F12" s="12"/>
      <c r="G12" s="12"/>
      <c r="H12" s="12"/>
      <c r="I12" s="12"/>
    </row>
    <row r="13" spans="1:244" s="13" customFormat="1" ht="13">
      <c r="A13" s="12" t="s">
        <v>88</v>
      </c>
      <c r="B13" s="3"/>
      <c r="C13" s="17">
        <v>43273</v>
      </c>
      <c r="D13" s="18"/>
      <c r="F13" s="18"/>
      <c r="G13" s="12"/>
      <c r="H13" s="12"/>
      <c r="I13" s="12"/>
    </row>
    <row r="14" spans="1:244" s="13" customFormat="1" ht="13">
      <c r="A14" s="12"/>
      <c r="B14" s="3"/>
      <c r="C14" s="14"/>
      <c r="D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</row>
    <row r="15" spans="1:244" s="13" customFormat="1" ht="13">
      <c r="A15" s="12" t="s">
        <v>89</v>
      </c>
      <c r="B15" s="3"/>
      <c r="C15" s="14" t="s">
        <v>90</v>
      </c>
      <c r="D15" s="12"/>
      <c r="F15" s="12"/>
      <c r="G15" s="12"/>
      <c r="H15" s="12"/>
      <c r="I15" s="12"/>
    </row>
    <row r="16" spans="1:244" s="13" customFormat="1" ht="13">
      <c r="A16" s="12" t="s">
        <v>91</v>
      </c>
      <c r="C16" s="14">
        <v>1001</v>
      </c>
      <c r="D16" s="12"/>
      <c r="F16" s="19"/>
      <c r="G16" s="12"/>
      <c r="H16" s="12"/>
      <c r="I16" s="12"/>
    </row>
    <row r="17" spans="1:9" s="13" customFormat="1" ht="13">
      <c r="A17" s="12" t="s">
        <v>92</v>
      </c>
      <c r="C17" s="14" t="s">
        <v>126</v>
      </c>
      <c r="D17" s="12"/>
      <c r="F17" s="19"/>
      <c r="G17" s="12"/>
      <c r="H17" s="12"/>
      <c r="I17" s="12"/>
    </row>
    <row r="18" spans="1:9" s="13" customFormat="1" ht="13">
      <c r="A18" s="12"/>
      <c r="B18" s="12"/>
      <c r="C18" s="20"/>
      <c r="D18" s="12"/>
      <c r="E18" s="12"/>
      <c r="F18" s="19"/>
      <c r="G18" s="12"/>
      <c r="H18" s="12"/>
      <c r="I18" s="12"/>
    </row>
    <row r="19" spans="1:9" s="13" customFormat="1" ht="13">
      <c r="A19" s="21" t="s">
        <v>93</v>
      </c>
      <c r="C19" s="20"/>
      <c r="D19" s="12"/>
      <c r="E19" s="12"/>
      <c r="F19" s="19"/>
      <c r="G19" s="12"/>
      <c r="H19" s="12"/>
      <c r="I19" s="12"/>
    </row>
    <row r="20" spans="1:9" s="13" customFormat="1" ht="13">
      <c r="A20" s="12"/>
      <c r="B20" s="12" t="s">
        <v>111</v>
      </c>
      <c r="C20" s="14"/>
      <c r="D20" s="12"/>
      <c r="E20" s="12"/>
      <c r="F20" s="19"/>
      <c r="G20" s="12"/>
      <c r="H20" s="12"/>
      <c r="I20" s="12"/>
    </row>
    <row r="21" spans="1:9" s="13" customFormat="1" ht="13">
      <c r="A21" s="12"/>
      <c r="B21" s="12" t="s">
        <v>112</v>
      </c>
      <c r="C21" s="14"/>
      <c r="D21" s="12"/>
      <c r="E21" s="12"/>
      <c r="F21" s="19"/>
      <c r="G21" s="12"/>
      <c r="H21" s="12"/>
      <c r="I21" s="12"/>
    </row>
    <row r="22" spans="1:9" s="13" customFormat="1" ht="13">
      <c r="A22" s="12"/>
      <c r="B22" s="12"/>
      <c r="C22" s="14"/>
      <c r="D22" s="12"/>
      <c r="E22" s="12"/>
      <c r="F22" s="19"/>
      <c r="G22" s="12"/>
      <c r="H22" s="12"/>
      <c r="I22" s="12"/>
    </row>
    <row r="23" spans="1:9" s="13" customFormat="1" ht="13">
      <c r="A23" s="12"/>
      <c r="B23" s="12" t="s">
        <v>94</v>
      </c>
      <c r="C23" s="14"/>
      <c r="D23" s="12"/>
      <c r="E23" s="12"/>
      <c r="F23" s="19"/>
      <c r="G23" s="12"/>
      <c r="H23" s="12"/>
      <c r="I23" s="12"/>
    </row>
    <row r="24" spans="1:9" s="13" customFormat="1" ht="13">
      <c r="A24" s="12"/>
      <c r="B24" s="12" t="s">
        <v>113</v>
      </c>
      <c r="C24" s="14"/>
      <c r="D24" s="12"/>
      <c r="E24" s="12"/>
      <c r="F24" s="19"/>
      <c r="G24" s="12"/>
      <c r="H24" s="12"/>
      <c r="I24" s="12"/>
    </row>
    <row r="25" spans="1:9" s="13" customFormat="1" ht="13">
      <c r="A25" s="12"/>
      <c r="B25" s="12" t="s">
        <v>95</v>
      </c>
      <c r="C25" s="14"/>
      <c r="D25" s="12"/>
      <c r="E25" s="12"/>
      <c r="F25" s="19"/>
      <c r="G25" s="12"/>
      <c r="H25" s="12"/>
      <c r="I25" s="12"/>
    </row>
    <row r="26" spans="1:9" s="13" customFormat="1" ht="13">
      <c r="A26" s="12"/>
      <c r="B26" s="12"/>
      <c r="C26" s="14"/>
      <c r="D26" s="12"/>
      <c r="E26" s="12"/>
      <c r="F26" s="19"/>
      <c r="G26" s="22"/>
      <c r="H26" s="15"/>
      <c r="I26" s="15"/>
    </row>
    <row r="27" spans="1:9" s="13" customFormat="1" ht="13">
      <c r="A27" s="23" t="s">
        <v>96</v>
      </c>
      <c r="B27" s="24"/>
      <c r="C27" s="4"/>
      <c r="D27" s="25"/>
      <c r="E27" s="24"/>
      <c r="F27" s="26"/>
      <c r="G27" s="27"/>
    </row>
    <row r="28" spans="1:9" s="13" customFormat="1" ht="13">
      <c r="A28" s="24"/>
      <c r="B28" s="13" t="s">
        <v>97</v>
      </c>
      <c r="C28" s="4"/>
      <c r="D28" s="25"/>
      <c r="E28" s="24"/>
      <c r="F28" s="26"/>
      <c r="G28" s="27"/>
    </row>
    <row r="29" spans="1:9" s="13" customFormat="1" ht="13">
      <c r="A29" s="24"/>
      <c r="B29" s="13" t="s">
        <v>98</v>
      </c>
      <c r="C29" s="4"/>
      <c r="D29" s="25"/>
      <c r="E29" s="24"/>
      <c r="F29" s="26"/>
      <c r="G29" s="27"/>
    </row>
    <row r="30" spans="1:9" s="13" customFormat="1" ht="13">
      <c r="A30" s="24"/>
      <c r="B30" s="13" t="s">
        <v>99</v>
      </c>
      <c r="C30" s="4"/>
      <c r="D30" s="25"/>
      <c r="E30" s="24"/>
      <c r="F30" s="26"/>
      <c r="G30" s="27"/>
    </row>
    <row r="31" spans="1:9" s="13" customFormat="1" ht="13">
      <c r="A31" s="24"/>
      <c r="B31" s="13" t="s">
        <v>100</v>
      </c>
      <c r="C31" s="4"/>
      <c r="D31" s="25"/>
      <c r="E31" s="24"/>
      <c r="F31" s="26"/>
      <c r="G31" s="27"/>
    </row>
    <row r="32" spans="1:9" s="13" customFormat="1" ht="13">
      <c r="A32" s="24"/>
      <c r="B32" s="13" t="s">
        <v>101</v>
      </c>
      <c r="C32" s="4"/>
      <c r="D32" s="25"/>
      <c r="E32" s="24"/>
      <c r="F32" s="26"/>
      <c r="G32" s="27"/>
    </row>
    <row r="33" spans="1:244" s="13" customFormat="1" ht="13">
      <c r="A33" s="24"/>
      <c r="C33" s="4"/>
      <c r="D33" s="25"/>
      <c r="E33" s="24"/>
      <c r="F33" s="26"/>
      <c r="G33" s="27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</row>
    <row r="34" spans="1:244" s="13" customFormat="1" ht="13">
      <c r="B34" s="5"/>
      <c r="C34" s="28" t="s">
        <v>102</v>
      </c>
      <c r="D34" s="6"/>
      <c r="E34" s="25"/>
      <c r="F34" s="24"/>
      <c r="G34" s="2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</row>
    <row r="35" spans="1:244" s="13" customFormat="1" ht="13">
      <c r="B35" s="7"/>
      <c r="C35" s="28" t="s">
        <v>103</v>
      </c>
      <c r="D35" s="6"/>
      <c r="E35" s="25"/>
      <c r="F35" s="24"/>
      <c r="G35" s="2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</row>
    <row r="36" spans="1:244" s="13" customFormat="1" ht="13">
      <c r="A36" s="29"/>
      <c r="B36" s="29"/>
      <c r="C36" s="30"/>
      <c r="D36" s="29"/>
      <c r="E36" s="29"/>
      <c r="F36" s="29"/>
      <c r="G36" s="29"/>
      <c r="H36" s="29"/>
      <c r="I36" s="2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</row>
    <row r="37" spans="1:244" s="13" customFormat="1" ht="13">
      <c r="A37" s="10" t="s">
        <v>104</v>
      </c>
      <c r="B37" s="15"/>
      <c r="C37" s="14"/>
      <c r="D37" s="12"/>
      <c r="E37" s="12"/>
      <c r="F37" s="19"/>
      <c r="G37" s="22"/>
      <c r="H37" s="15"/>
      <c r="I37" s="15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</row>
    <row r="38" spans="1:244" s="13" customFormat="1" ht="13">
      <c r="A38" s="15"/>
      <c r="B38" s="31" t="s">
        <v>105</v>
      </c>
      <c r="C38" s="14"/>
      <c r="D38" s="12"/>
      <c r="E38" s="12"/>
      <c r="F38" s="19"/>
      <c r="G38" s="22"/>
      <c r="H38" s="15"/>
      <c r="I38" s="15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</row>
    <row r="39" spans="1:244" s="13" customFormat="1" ht="13">
      <c r="A39" s="15"/>
      <c r="B39" s="15" t="s">
        <v>106</v>
      </c>
      <c r="C39" s="14"/>
      <c r="D39" s="12"/>
      <c r="E39" s="12"/>
      <c r="F39" s="19"/>
      <c r="G39" s="22"/>
      <c r="H39" s="15"/>
      <c r="I39" s="15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</row>
    <row r="40" spans="1:244" s="13" customFormat="1" ht="13">
      <c r="A40" s="15"/>
      <c r="B40" s="15"/>
      <c r="C40" s="14"/>
      <c r="D40" s="12"/>
      <c r="E40" s="12"/>
      <c r="F40" s="19"/>
      <c r="G40" s="22"/>
      <c r="H40" s="15"/>
      <c r="I40" s="15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</row>
    <row r="41" spans="1:244" s="13" customFormat="1" ht="13">
      <c r="A41" s="15"/>
      <c r="B41" s="15" t="s">
        <v>107</v>
      </c>
      <c r="C41" s="14"/>
      <c r="D41" s="12"/>
      <c r="E41" s="12"/>
      <c r="F41" s="19"/>
      <c r="G41" s="22"/>
      <c r="H41" s="15"/>
      <c r="I41" s="15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</row>
    <row r="42" spans="1:244" s="13" customFormat="1" ht="13">
      <c r="A42" s="15"/>
      <c r="B42" s="15" t="s">
        <v>108</v>
      </c>
      <c r="C42" s="14"/>
      <c r="D42" s="12"/>
      <c r="E42" s="12"/>
      <c r="F42" s="19"/>
      <c r="G42" s="22"/>
      <c r="H42" s="15"/>
      <c r="I42" s="15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</row>
    <row r="43" spans="1:244" s="13" customFormat="1" ht="13">
      <c r="A43" s="15"/>
      <c r="B43" s="15" t="s">
        <v>109</v>
      </c>
      <c r="C43" s="14"/>
      <c r="D43" s="12"/>
      <c r="E43" s="12"/>
      <c r="F43" s="19"/>
      <c r="G43" s="22"/>
      <c r="H43" s="15"/>
      <c r="I43" s="1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</row>
    <row r="44" spans="1:244" s="13" customFormat="1" ht="13">
      <c r="A44" s="32"/>
      <c r="B44" s="12"/>
      <c r="C44" s="14"/>
      <c r="D44" s="12"/>
      <c r="E44" s="12"/>
      <c r="F44" s="19"/>
      <c r="G44" s="22"/>
      <c r="H44" s="15"/>
      <c r="I44" s="1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</row>
    <row r="45" spans="1:244" s="13" customFormat="1" ht="13">
      <c r="A45" s="10" t="s">
        <v>110</v>
      </c>
      <c r="B45" s="15"/>
      <c r="C45" s="14"/>
      <c r="D45" s="33"/>
      <c r="E45" s="33"/>
      <c r="F45" s="33"/>
      <c r="G45" s="33"/>
      <c r="H45" s="33"/>
      <c r="I45" s="33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</row>
    <row r="46" spans="1:244" s="13" customFormat="1" ht="13">
      <c r="A46" s="15"/>
      <c r="B46" s="15" t="s">
        <v>127</v>
      </c>
      <c r="C46" s="16"/>
      <c r="D46" s="34"/>
      <c r="E46" s="34"/>
      <c r="F46" s="34"/>
      <c r="G46" s="34"/>
      <c r="H46" s="34"/>
      <c r="I46" s="3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</row>
    <row r="47" spans="1:244" s="13" customFormat="1" ht="13">
      <c r="A47" s="24"/>
      <c r="B47" s="24"/>
      <c r="C47" s="6"/>
      <c r="D47" s="25"/>
      <c r="E47" s="24"/>
      <c r="F47" s="26"/>
      <c r="G47" s="27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</row>
  </sheetData>
  <conditionalFormatting sqref="B46">
    <cfRule type="containsText" dxfId="0" priority="1" stopIfTrue="1" operator="containsText" text="på oppdrag fra xxx">
      <formula>NOT(ISERROR(SEARCH("på oppdrag fra xxx",B46)))</formula>
    </cfRule>
  </conditionalFormatting>
  <hyperlinks>
    <hyperlink ref="D9" r:id="rId1" xr:uid="{B10DB4C2-AB9D-441A-BC1F-0B32BF2A638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7809-2C4E-4052-B365-FE04FAFD28C1}">
  <dimension ref="A7:IJ89"/>
  <sheetViews>
    <sheetView showGridLines="0" zoomScaleNormal="100" workbookViewId="0">
      <selection activeCell="K47" sqref="K47"/>
    </sheetView>
  </sheetViews>
  <sheetFormatPr baseColWidth="10" defaultColWidth="11.453125" defaultRowHeight="13"/>
  <cols>
    <col min="1" max="1" width="1.7265625" style="12" customWidth="1"/>
    <col min="2" max="2" width="30.54296875" style="12" customWidth="1"/>
    <col min="3" max="8" width="8.81640625" style="12" customWidth="1"/>
    <col min="9" max="9" width="44.7265625" style="12" customWidth="1"/>
    <col min="10" max="43" width="6.54296875" style="12" customWidth="1"/>
    <col min="44" max="244" width="11.453125" style="12"/>
    <col min="245" max="16384" width="11.453125" style="13"/>
  </cols>
  <sheetData>
    <row r="7" spans="1:15">
      <c r="I7" s="36"/>
    </row>
    <row r="9" spans="1:15">
      <c r="D9" s="21"/>
      <c r="I9" s="37"/>
      <c r="J9" s="37"/>
      <c r="K9" s="37"/>
      <c r="L9" s="37"/>
      <c r="M9" s="38"/>
    </row>
    <row r="10" spans="1:15">
      <c r="B10" s="21" t="s">
        <v>114</v>
      </c>
      <c r="I10" s="37"/>
      <c r="J10" s="37"/>
      <c r="K10" s="37"/>
      <c r="L10" s="37"/>
      <c r="M10" s="38"/>
    </row>
    <row r="11" spans="1:15">
      <c r="H11" s="13"/>
      <c r="I11" s="37"/>
      <c r="J11" s="37"/>
      <c r="K11" s="37"/>
      <c r="L11" s="37"/>
      <c r="M11" s="38"/>
    </row>
    <row r="12" spans="1:15" ht="14.25" customHeight="1">
      <c r="A12" s="12" t="s">
        <v>115</v>
      </c>
      <c r="B12" s="39" t="s">
        <v>82</v>
      </c>
      <c r="C12" s="39" t="s">
        <v>116</v>
      </c>
      <c r="D12" s="39" t="s">
        <v>117</v>
      </c>
      <c r="E12" s="39" t="s">
        <v>118</v>
      </c>
      <c r="G12" s="21"/>
      <c r="H12" s="13"/>
      <c r="I12" s="116"/>
      <c r="J12" s="116"/>
      <c r="K12" s="116"/>
      <c r="L12" s="116"/>
      <c r="M12" s="116"/>
      <c r="N12" s="116"/>
      <c r="O12" s="40"/>
    </row>
    <row r="13" spans="1:15" ht="14.5">
      <c r="B13" s="34" t="s">
        <v>76</v>
      </c>
      <c r="C13" s="41">
        <v>503.67331457600096</v>
      </c>
      <c r="D13" s="42">
        <v>0.50305229436554277</v>
      </c>
      <c r="E13" s="42">
        <v>0.50317014444266883</v>
      </c>
      <c r="H13" s="13"/>
      <c r="I13"/>
      <c r="J13"/>
      <c r="K13"/>
      <c r="L13"/>
      <c r="M13" s="95"/>
      <c r="N13" s="37"/>
      <c r="O13" s="40"/>
    </row>
    <row r="14" spans="1:15" ht="14.5">
      <c r="B14" s="34" t="s">
        <v>75</v>
      </c>
      <c r="C14" s="41">
        <v>497.56118970399973</v>
      </c>
      <c r="D14" s="42">
        <v>0.49694770563445773</v>
      </c>
      <c r="E14" s="42">
        <v>0.49682985555733111</v>
      </c>
      <c r="H14" s="13"/>
      <c r="I14"/>
      <c r="J14"/>
      <c r="K14"/>
      <c r="L14"/>
      <c r="M14" s="95"/>
      <c r="N14" s="37"/>
      <c r="O14" s="40"/>
    </row>
    <row r="15" spans="1:15" ht="14.5">
      <c r="B15" s="43" t="s">
        <v>83</v>
      </c>
      <c r="C15" s="44">
        <f>SUM(C13:C14)</f>
        <v>1001.2345042800007</v>
      </c>
      <c r="D15" s="45">
        <f>SUM(D13:D14)</f>
        <v>1.0000000000000004</v>
      </c>
      <c r="E15" s="45">
        <v>1</v>
      </c>
      <c r="H15" s="13"/>
      <c r="I15"/>
      <c r="J15"/>
      <c r="K15"/>
      <c r="L15"/>
      <c r="M15" s="95"/>
      <c r="N15" s="37"/>
      <c r="O15" s="40"/>
    </row>
    <row r="16" spans="1:15" ht="14.5">
      <c r="B16" s="34"/>
      <c r="C16" s="34"/>
      <c r="D16" s="34"/>
      <c r="E16" s="34"/>
      <c r="G16" s="46"/>
      <c r="H16" s="13"/>
      <c r="I16"/>
      <c r="J16"/>
      <c r="K16"/>
      <c r="L16"/>
      <c r="M16" s="95"/>
      <c r="N16" s="37"/>
      <c r="O16" s="40"/>
    </row>
    <row r="17" spans="1:244" ht="14.5">
      <c r="B17" s="39" t="s">
        <v>81</v>
      </c>
      <c r="C17" s="39" t="s">
        <v>116</v>
      </c>
      <c r="D17" s="39" t="s">
        <v>117</v>
      </c>
      <c r="E17" s="39" t="s">
        <v>118</v>
      </c>
      <c r="H17" s="13"/>
      <c r="I17"/>
      <c r="J17"/>
      <c r="K17"/>
      <c r="L17"/>
      <c r="M17" s="95"/>
      <c r="N17" s="37"/>
      <c r="O17" s="40"/>
    </row>
    <row r="18" spans="1:244" ht="14.5">
      <c r="A18" s="12" t="s">
        <v>115</v>
      </c>
      <c r="B18" s="34" t="s">
        <v>74</v>
      </c>
      <c r="C18" s="41">
        <v>116.17574656400009</v>
      </c>
      <c r="D18" s="47">
        <v>0.11603250394126546</v>
      </c>
      <c r="E18" s="47">
        <v>0.11605968687554337</v>
      </c>
      <c r="H18" s="13"/>
      <c r="I18"/>
      <c r="J18"/>
      <c r="K18"/>
      <c r="L18"/>
      <c r="M18" s="95"/>
      <c r="N18" s="37"/>
      <c r="O18" s="40"/>
    </row>
    <row r="19" spans="1:244" ht="14.5">
      <c r="B19" s="34" t="s">
        <v>73</v>
      </c>
      <c r="C19" s="41">
        <v>176.79500719099985</v>
      </c>
      <c r="D19" s="47">
        <v>0.17657702210146592</v>
      </c>
      <c r="E19" s="47">
        <v>0.17661838879253514</v>
      </c>
      <c r="H19" s="13"/>
      <c r="I19"/>
      <c r="J19"/>
      <c r="K19"/>
      <c r="L19"/>
      <c r="M19" s="95"/>
      <c r="N19" s="37"/>
      <c r="O19" s="40"/>
    </row>
    <row r="20" spans="1:244" ht="12.75" customHeight="1">
      <c r="B20" s="34" t="s">
        <v>72</v>
      </c>
      <c r="C20" s="41">
        <v>173.20711201499981</v>
      </c>
      <c r="D20" s="47">
        <v>0.17299355073620354</v>
      </c>
      <c r="E20" s="47">
        <v>0.17303407795320189</v>
      </c>
      <c r="H20" s="13"/>
      <c r="I20"/>
      <c r="J20"/>
      <c r="K20"/>
      <c r="L20"/>
      <c r="M20" s="95"/>
      <c r="N20" s="37"/>
      <c r="O20" s="40"/>
    </row>
    <row r="21" spans="1:244" ht="14.5">
      <c r="B21" s="34" t="s">
        <v>71</v>
      </c>
      <c r="C21" s="41">
        <v>178.61011179600024</v>
      </c>
      <c r="D21" s="47">
        <v>0.17838988871487299</v>
      </c>
      <c r="E21" s="47">
        <v>0.17843168013745925</v>
      </c>
      <c r="G21" s="46"/>
      <c r="H21" s="13"/>
      <c r="I21"/>
      <c r="J21"/>
      <c r="K21"/>
      <c r="L21"/>
      <c r="M21" s="95"/>
    </row>
    <row r="22" spans="1:244" ht="14.5">
      <c r="B22" s="34" t="s">
        <v>119</v>
      </c>
      <c r="C22" s="41">
        <v>150.72828488300001</v>
      </c>
      <c r="D22" s="47">
        <v>0.15054243959699587</v>
      </c>
      <c r="E22" s="47">
        <v>0.18477550767281697</v>
      </c>
      <c r="G22" s="46"/>
      <c r="H22" s="13"/>
      <c r="I22"/>
      <c r="J22"/>
      <c r="K22"/>
      <c r="L22"/>
      <c r="M22" s="95"/>
    </row>
    <row r="23" spans="1:244" ht="12.75" customHeight="1">
      <c r="B23" s="34" t="s">
        <v>120</v>
      </c>
      <c r="C23" s="41">
        <v>205.71824183099994</v>
      </c>
      <c r="D23" s="47">
        <v>0.20546459490919605</v>
      </c>
      <c r="E23" s="47">
        <v>0.17123152678435052</v>
      </c>
      <c r="G23" s="46"/>
      <c r="H23" s="48"/>
      <c r="I23"/>
      <c r="J23"/>
      <c r="K23"/>
      <c r="L23"/>
      <c r="M23" s="95"/>
    </row>
    <row r="24" spans="1:244" ht="14.5">
      <c r="B24" s="43" t="s">
        <v>83</v>
      </c>
      <c r="C24" s="49">
        <f>SUM(C18:C23)</f>
        <v>1001.2345042799998</v>
      </c>
      <c r="D24" s="45">
        <f>SUM(D18:D23)</f>
        <v>0.99999999999999978</v>
      </c>
      <c r="E24" s="45">
        <v>1</v>
      </c>
      <c r="G24" s="46"/>
      <c r="H24" s="13"/>
      <c r="I24"/>
      <c r="J24"/>
      <c r="K24"/>
      <c r="L24"/>
      <c r="M24" s="95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</row>
    <row r="25" spans="1:244" ht="14.5">
      <c r="B25" s="50"/>
      <c r="C25" s="50"/>
      <c r="D25" s="50"/>
      <c r="E25" s="50"/>
      <c r="G25" s="46"/>
      <c r="H25" s="13"/>
      <c r="I25"/>
      <c r="J25"/>
      <c r="K25"/>
      <c r="L25"/>
      <c r="M25" s="95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</row>
    <row r="26" spans="1:244" ht="14.5">
      <c r="B26" s="39" t="s">
        <v>80</v>
      </c>
      <c r="C26" s="39" t="s">
        <v>116</v>
      </c>
      <c r="D26" s="39" t="s">
        <v>117</v>
      </c>
      <c r="E26" s="39" t="s">
        <v>118</v>
      </c>
      <c r="H26" s="13"/>
      <c r="I26"/>
      <c r="J26"/>
      <c r="K26"/>
      <c r="L26"/>
      <c r="M26" s="95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</row>
    <row r="27" spans="1:244" ht="14.25" customHeight="1">
      <c r="B27" s="34" t="s">
        <v>68</v>
      </c>
      <c r="C27" s="41">
        <v>242.34716502499964</v>
      </c>
      <c r="D27" s="47">
        <v>0.24204835529442167</v>
      </c>
      <c r="E27" s="47">
        <v>0.24210505996494125</v>
      </c>
      <c r="H27" s="13"/>
      <c r="I27"/>
      <c r="J27"/>
      <c r="K27"/>
      <c r="L27"/>
      <c r="M27" s="95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</row>
    <row r="28" spans="1:244" ht="14.5">
      <c r="B28" s="34" t="s">
        <v>67</v>
      </c>
      <c r="C28" s="41">
        <v>75.188771168999978</v>
      </c>
      <c r="D28" s="47">
        <v>7.5096064755647965E-2</v>
      </c>
      <c r="E28" s="47">
        <v>7.5113657521774888E-2</v>
      </c>
      <c r="H28" s="13"/>
      <c r="I28"/>
      <c r="J28"/>
      <c r="K28"/>
      <c r="L28"/>
      <c r="M28" s="95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</row>
    <row r="29" spans="1:244" ht="14.5">
      <c r="B29" s="34" t="s">
        <v>66</v>
      </c>
      <c r="C29" s="41">
        <v>190.39178210999998</v>
      </c>
      <c r="D29" s="47">
        <v>0.19015703243958118</v>
      </c>
      <c r="E29" s="47">
        <v>0.19020158052738653</v>
      </c>
      <c r="H29" s="13"/>
      <c r="I29"/>
      <c r="J29"/>
      <c r="K29"/>
      <c r="L29"/>
      <c r="M29" s="95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</row>
    <row r="30" spans="1:244" ht="14.5">
      <c r="B30" s="34" t="s">
        <v>65</v>
      </c>
      <c r="C30" s="41">
        <v>143.56912669600001</v>
      </c>
      <c r="D30" s="47">
        <v>0.1433921085243085</v>
      </c>
      <c r="E30" s="47">
        <v>0.14342570099189797</v>
      </c>
      <c r="H30" s="13"/>
      <c r="I30"/>
      <c r="J30"/>
      <c r="K30"/>
      <c r="L30"/>
      <c r="M30" s="95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</row>
    <row r="31" spans="1:244" ht="14.5">
      <c r="A31" s="12" t="s">
        <v>115</v>
      </c>
      <c r="B31" s="34" t="s">
        <v>64</v>
      </c>
      <c r="C31" s="41">
        <v>169.29391176799993</v>
      </c>
      <c r="D31" s="47">
        <v>0.16908517539528986</v>
      </c>
      <c r="E31" s="47">
        <v>0.16912478699141223</v>
      </c>
      <c r="H31" s="13"/>
      <c r="I31"/>
      <c r="J31"/>
      <c r="K31"/>
      <c r="L31"/>
      <c r="M31" s="95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</row>
    <row r="32" spans="1:244" ht="14.5">
      <c r="B32" s="34" t="s">
        <v>63</v>
      </c>
      <c r="C32" s="41">
        <v>86.817817121000033</v>
      </c>
      <c r="D32" s="47">
        <v>8.671077230147177E-2</v>
      </c>
      <c r="E32" s="47">
        <v>8.6731086034700061E-2</v>
      </c>
      <c r="H32" s="13"/>
      <c r="I32"/>
      <c r="J32"/>
      <c r="K32"/>
      <c r="L32"/>
      <c r="M32" s="95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</row>
    <row r="33" spans="1:244" ht="14.5">
      <c r="B33" s="34" t="s">
        <v>62</v>
      </c>
      <c r="C33" s="41">
        <v>93.625930391000026</v>
      </c>
      <c r="D33" s="47">
        <v>9.3510491289278491E-2</v>
      </c>
      <c r="E33" s="47">
        <v>9.3298127967887071E-2</v>
      </c>
      <c r="H33" s="13"/>
      <c r="I33"/>
      <c r="J33"/>
      <c r="K33"/>
      <c r="L33"/>
      <c r="M33" s="95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</row>
    <row r="34" spans="1:244" ht="14.5">
      <c r="B34" s="43" t="s">
        <v>83</v>
      </c>
      <c r="C34" s="49">
        <f>SUM(C27:C33)</f>
        <v>1001.2345042799997</v>
      </c>
      <c r="D34" s="45">
        <f>SUM(D27:D33)</f>
        <v>0.99999999999999944</v>
      </c>
      <c r="E34" s="45">
        <v>1</v>
      </c>
      <c r="H34" s="13"/>
      <c r="I34"/>
      <c r="J34"/>
      <c r="K34"/>
      <c r="L34"/>
      <c r="M34" s="95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</row>
    <row r="35" spans="1:244" ht="12.75" customHeight="1">
      <c r="B35" s="34"/>
      <c r="C35" s="41"/>
      <c r="D35" s="51"/>
      <c r="E35" s="52"/>
      <c r="H35" s="13"/>
      <c r="I35"/>
      <c r="J35"/>
      <c r="K35"/>
      <c r="L35"/>
      <c r="M35" s="95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</row>
    <row r="36" spans="1:244" ht="14.5">
      <c r="B36" s="39" t="s">
        <v>121</v>
      </c>
      <c r="C36" s="39" t="s">
        <v>116</v>
      </c>
      <c r="D36" s="39" t="s">
        <v>117</v>
      </c>
      <c r="E36" s="34"/>
      <c r="H36" s="13"/>
      <c r="I36"/>
      <c r="J36"/>
      <c r="K36"/>
      <c r="L36"/>
      <c r="M36" s="95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</row>
    <row r="37" spans="1:244" ht="12.75" customHeight="1">
      <c r="B37" s="53" t="s">
        <v>61</v>
      </c>
      <c r="C37" s="54">
        <v>306.2403516969996</v>
      </c>
      <c r="D37" s="56">
        <v>0.31098242847574697</v>
      </c>
      <c r="E37" s="34"/>
      <c r="H37" s="13"/>
      <c r="I37"/>
      <c r="J37"/>
      <c r="K37"/>
      <c r="L37"/>
      <c r="M37" s="95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</row>
    <row r="38" spans="1:244" ht="14.5">
      <c r="B38" s="53" t="s">
        <v>60</v>
      </c>
      <c r="C38" s="57">
        <v>273.85669185999978</v>
      </c>
      <c r="D38" s="58">
        <v>0.27809731348931005</v>
      </c>
      <c r="E38" s="59"/>
      <c r="I38"/>
      <c r="J38"/>
      <c r="K38"/>
      <c r="L38"/>
      <c r="M38" s="95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</row>
    <row r="39" spans="1:244" ht="12.75" customHeight="1">
      <c r="B39" s="53" t="s">
        <v>59</v>
      </c>
      <c r="C39" s="54">
        <v>404.65425958900028</v>
      </c>
      <c r="D39" s="56">
        <v>0.41092025803494253</v>
      </c>
      <c r="E39" s="34"/>
      <c r="H39" s="60"/>
      <c r="I39"/>
      <c r="J39"/>
      <c r="K39"/>
      <c r="L39"/>
      <c r="M39" s="38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</row>
    <row r="40" spans="1:244" ht="14.5">
      <c r="B40" s="61" t="s">
        <v>83</v>
      </c>
      <c r="C40" s="62">
        <f>SUM(C37:C39)</f>
        <v>984.7513031459996</v>
      </c>
      <c r="D40" s="63">
        <f>SUM(D37:D39)</f>
        <v>0.99999999999999956</v>
      </c>
      <c r="E40" s="34"/>
      <c r="F40" s="55"/>
      <c r="I40"/>
      <c r="J40"/>
      <c r="K40"/>
      <c r="L40"/>
      <c r="M40" s="38"/>
    </row>
    <row r="41" spans="1:244" ht="12.75" customHeight="1">
      <c r="A41" s="13"/>
      <c r="B41" s="64"/>
      <c r="C41" s="64"/>
      <c r="D41" s="64"/>
      <c r="E41" s="64"/>
      <c r="F41" s="13"/>
      <c r="G41" s="13"/>
      <c r="H41" s="13"/>
      <c r="I41"/>
      <c r="J41"/>
      <c r="K41"/>
      <c r="L41"/>
      <c r="M41" s="38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</row>
    <row r="42" spans="1:244" ht="14.5">
      <c r="B42" s="65" t="s">
        <v>122</v>
      </c>
      <c r="C42" s="39" t="s">
        <v>116</v>
      </c>
      <c r="D42" s="39" t="s">
        <v>117</v>
      </c>
      <c r="E42" s="34"/>
      <c r="F42" s="55"/>
      <c r="I42"/>
      <c r="J42"/>
      <c r="K42"/>
      <c r="L42"/>
      <c r="M42" s="38"/>
    </row>
    <row r="43" spans="1:244" ht="12.75" customHeight="1">
      <c r="B43" s="53" t="s">
        <v>58</v>
      </c>
      <c r="C43" s="54">
        <v>115.32341500100007</v>
      </c>
      <c r="D43" s="56">
        <v>0.13499910913128638</v>
      </c>
      <c r="E43" s="34"/>
      <c r="F43" s="55"/>
      <c r="I43" s="37"/>
      <c r="J43" s="37"/>
      <c r="K43" s="37"/>
      <c r="L43" s="37"/>
      <c r="M43" s="38"/>
    </row>
    <row r="44" spans="1:244">
      <c r="A44" s="12" t="s">
        <v>115</v>
      </c>
      <c r="B44" s="53" t="s">
        <v>57</v>
      </c>
      <c r="C44" s="54">
        <v>168.52988450399997</v>
      </c>
      <c r="D44" s="56">
        <v>0.19728330339368882</v>
      </c>
      <c r="E44" s="34"/>
      <c r="F44" s="55"/>
      <c r="I44" s="37"/>
      <c r="J44" s="37"/>
      <c r="K44" s="37"/>
      <c r="L44" s="37"/>
      <c r="M44" s="38"/>
    </row>
    <row r="45" spans="1:244">
      <c r="B45" s="53" t="s">
        <v>56</v>
      </c>
      <c r="C45" s="54">
        <v>152.03471250499996</v>
      </c>
      <c r="D45" s="56">
        <v>0.17797383770701078</v>
      </c>
      <c r="E45" s="34"/>
      <c r="F45" s="55"/>
      <c r="I45" s="37"/>
      <c r="J45" s="37"/>
      <c r="K45" s="37"/>
      <c r="L45" s="37"/>
      <c r="M45" s="38"/>
    </row>
    <row r="46" spans="1:244">
      <c r="B46" s="53" t="s">
        <v>55</v>
      </c>
      <c r="C46" s="54">
        <v>169.06119381600001</v>
      </c>
      <c r="D46" s="56">
        <v>0.19790526107498485</v>
      </c>
      <c r="E46" s="34"/>
      <c r="F46" s="55"/>
      <c r="I46" s="37"/>
      <c r="J46" s="37"/>
      <c r="K46" s="37"/>
      <c r="L46" s="37"/>
      <c r="M46" s="38"/>
    </row>
    <row r="47" spans="1:244" ht="14.25" customHeight="1">
      <c r="B47" s="53" t="s">
        <v>54</v>
      </c>
      <c r="C47" s="54">
        <v>249.30394993999977</v>
      </c>
      <c r="D47" s="56">
        <v>0.29183848869302842</v>
      </c>
      <c r="E47" s="34"/>
      <c r="F47" s="55"/>
      <c r="I47" s="37"/>
      <c r="J47" s="37"/>
      <c r="K47" s="37"/>
      <c r="L47" s="37"/>
      <c r="M47" s="38"/>
    </row>
    <row r="48" spans="1:244">
      <c r="B48" s="43" t="s">
        <v>83</v>
      </c>
      <c r="C48" s="66">
        <f>SUM(C43:C47)</f>
        <v>854.25315576599974</v>
      </c>
      <c r="D48" s="67">
        <f>SUM(D43:D47)</f>
        <v>0.99999999999999922</v>
      </c>
      <c r="E48" s="34"/>
      <c r="F48" s="55"/>
      <c r="I48" s="37"/>
      <c r="J48" s="37"/>
      <c r="K48" s="37"/>
      <c r="L48" s="37"/>
      <c r="M48" s="38"/>
    </row>
    <row r="49" spans="1:244">
      <c r="F49" s="55"/>
      <c r="I49" s="37"/>
      <c r="J49" s="37"/>
      <c r="K49" s="37"/>
      <c r="L49" s="37"/>
      <c r="M49" s="38"/>
    </row>
    <row r="50" spans="1:244">
      <c r="B50" s="39" t="s">
        <v>77</v>
      </c>
      <c r="C50" s="39" t="s">
        <v>116</v>
      </c>
      <c r="D50" s="39" t="s">
        <v>117</v>
      </c>
      <c r="F50" s="55"/>
      <c r="I50" s="37"/>
      <c r="J50" s="37"/>
      <c r="K50" s="37"/>
      <c r="L50" s="37"/>
      <c r="M50" s="38"/>
    </row>
    <row r="51" spans="1:244">
      <c r="B51" s="72" t="s">
        <v>53</v>
      </c>
      <c r="C51" s="54">
        <v>326.36189657999944</v>
      </c>
      <c r="D51" s="56">
        <v>0.32595949818438413</v>
      </c>
      <c r="F51" s="55"/>
      <c r="I51" s="37"/>
      <c r="J51" s="37"/>
      <c r="K51" s="37"/>
      <c r="L51" s="37"/>
      <c r="M51" s="38"/>
    </row>
    <row r="52" spans="1:244">
      <c r="B52" s="72" t="s">
        <v>52</v>
      </c>
      <c r="C52" s="57">
        <v>287.00184706599987</v>
      </c>
      <c r="D52" s="58">
        <v>0.28664797890918309</v>
      </c>
      <c r="F52" s="55"/>
      <c r="I52" s="37"/>
      <c r="J52" s="37"/>
      <c r="K52" s="37"/>
      <c r="L52" s="37"/>
      <c r="M52" s="38"/>
    </row>
    <row r="53" spans="1:244">
      <c r="A53" s="10"/>
      <c r="B53" s="72" t="s">
        <v>51</v>
      </c>
      <c r="C53" s="54">
        <v>387.87076063399945</v>
      </c>
      <c r="D53" s="56">
        <v>0.38739252290643139</v>
      </c>
      <c r="F53" s="55"/>
      <c r="I53" s="37"/>
      <c r="J53" s="37"/>
      <c r="K53" s="37"/>
      <c r="L53" s="37"/>
      <c r="M53" s="38"/>
    </row>
    <row r="54" spans="1:244" ht="12.75" customHeight="1">
      <c r="A54" s="10"/>
      <c r="B54" s="61" t="s">
        <v>83</v>
      </c>
      <c r="C54" s="62">
        <f>SUM(C51:C53)</f>
        <v>1001.2345042799988</v>
      </c>
      <c r="D54" s="63">
        <f>SUM(D51:D53)</f>
        <v>0.99999999999999867</v>
      </c>
      <c r="F54" s="55"/>
      <c r="I54" s="37"/>
      <c r="J54" s="37"/>
      <c r="K54" s="37"/>
      <c r="L54" s="37"/>
      <c r="M54" s="38"/>
    </row>
    <row r="55" spans="1:244">
      <c r="A55" s="10"/>
      <c r="C55" s="68"/>
      <c r="D55" s="69"/>
      <c r="F55" s="55"/>
      <c r="I55" s="37"/>
      <c r="J55" s="37"/>
      <c r="K55" s="37"/>
      <c r="L55" s="37"/>
      <c r="M55" s="38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</row>
    <row r="56" spans="1:244" ht="12.75" customHeight="1">
      <c r="A56" s="10"/>
      <c r="C56" s="68"/>
      <c r="D56" s="69"/>
      <c r="F56" s="55"/>
      <c r="I56" s="37"/>
      <c r="J56" s="37"/>
      <c r="K56" s="37"/>
      <c r="L56" s="37"/>
      <c r="M56" s="38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</row>
    <row r="57" spans="1:244">
      <c r="A57" s="10"/>
      <c r="C57" s="68"/>
      <c r="D57" s="69"/>
      <c r="I57" s="37"/>
      <c r="J57" s="37"/>
      <c r="K57" s="37"/>
      <c r="L57" s="37"/>
      <c r="M57" s="38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</row>
    <row r="58" spans="1:244" ht="12.75" customHeight="1">
      <c r="A58" s="10"/>
      <c r="C58" s="68"/>
      <c r="D58" s="69"/>
      <c r="H58" s="55"/>
      <c r="I58" s="37"/>
      <c r="J58" s="37"/>
      <c r="K58" s="37"/>
      <c r="L58" s="37"/>
      <c r="M58" s="38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</row>
    <row r="59" spans="1:244">
      <c r="A59" s="10"/>
      <c r="C59" s="68"/>
      <c r="D59" s="69"/>
      <c r="H59" s="55"/>
      <c r="I59" s="37"/>
      <c r="J59" s="37"/>
      <c r="K59" s="37"/>
      <c r="L59" s="37"/>
      <c r="M59" s="38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</row>
    <row r="60" spans="1:244" ht="12.75" customHeight="1">
      <c r="A60" s="10"/>
      <c r="C60" s="68"/>
      <c r="D60" s="69"/>
      <c r="H60" s="55"/>
      <c r="I60" s="13"/>
      <c r="J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</row>
    <row r="61" spans="1:244">
      <c r="A61" s="10"/>
      <c r="B61" s="33"/>
      <c r="C61" s="68"/>
      <c r="D61" s="69"/>
      <c r="H61" s="55"/>
      <c r="I61" s="13"/>
      <c r="J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</row>
    <row r="62" spans="1:244" ht="12.75" customHeight="1">
      <c r="A62" s="10"/>
      <c r="H62" s="55"/>
      <c r="I62" s="13"/>
      <c r="J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</row>
    <row r="63" spans="1:244">
      <c r="A63" s="10"/>
      <c r="I63" s="13"/>
      <c r="J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</row>
    <row r="64" spans="1:244" ht="12.75" customHeight="1">
      <c r="A64" s="10"/>
      <c r="I64" s="13"/>
      <c r="J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</row>
    <row r="65" spans="1:244">
      <c r="A65" s="10"/>
      <c r="I65" s="13"/>
      <c r="J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</row>
    <row r="66" spans="1:244" ht="12.75" customHeight="1">
      <c r="A66" s="10"/>
      <c r="I66" s="13"/>
      <c r="J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</row>
    <row r="67" spans="1:244">
      <c r="A67" s="10"/>
      <c r="I67" s="13"/>
      <c r="J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</row>
    <row r="68" spans="1:244">
      <c r="A68" s="10"/>
      <c r="B68" s="21"/>
      <c r="C68" s="21"/>
      <c r="D68" s="21"/>
      <c r="E68" s="21"/>
      <c r="I68" s="13"/>
      <c r="J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</row>
    <row r="69" spans="1:244">
      <c r="A69" s="10"/>
      <c r="C69" s="70"/>
      <c r="D69" s="69"/>
      <c r="E69" s="69"/>
      <c r="I69" s="13"/>
      <c r="J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</row>
    <row r="70" spans="1:244" ht="14.25" customHeight="1">
      <c r="C70" s="70"/>
      <c r="D70" s="69"/>
      <c r="E70" s="69"/>
      <c r="I70" s="13"/>
      <c r="J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</row>
    <row r="71" spans="1:244">
      <c r="A71" s="12" t="s">
        <v>115</v>
      </c>
      <c r="C71" s="70"/>
      <c r="D71" s="69"/>
      <c r="E71" s="69"/>
      <c r="F71" s="13"/>
      <c r="G71" s="13"/>
      <c r="H71" s="13"/>
      <c r="I71" s="13"/>
      <c r="J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</row>
    <row r="72" spans="1:244">
      <c r="A72" s="13"/>
      <c r="B72" s="13"/>
      <c r="C72" s="70"/>
      <c r="D72" s="69"/>
      <c r="E72" s="69"/>
      <c r="F72" s="13"/>
      <c r="G72" s="13"/>
      <c r="H72" s="13"/>
      <c r="I72" s="13"/>
      <c r="J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</row>
    <row r="73" spans="1:244">
      <c r="A73" s="13"/>
      <c r="B73" s="13"/>
      <c r="C73" s="70"/>
      <c r="D73" s="69"/>
      <c r="E73" s="69"/>
      <c r="F73" s="13"/>
      <c r="G73" s="13"/>
      <c r="H73" s="13"/>
      <c r="I73" s="13"/>
      <c r="J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</row>
    <row r="74" spans="1:244">
      <c r="A74" s="13"/>
      <c r="B74" s="13"/>
      <c r="C74" s="70"/>
      <c r="D74" s="69"/>
      <c r="E74" s="69"/>
      <c r="F74" s="13"/>
      <c r="G74" s="13"/>
      <c r="H74" s="13"/>
      <c r="I74" s="13"/>
      <c r="J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</row>
    <row r="75" spans="1:244">
      <c r="A75" s="13"/>
      <c r="B75" s="13"/>
      <c r="C75" s="70"/>
      <c r="D75" s="69"/>
      <c r="E75" s="69"/>
      <c r="F75" s="13"/>
      <c r="G75" s="13"/>
      <c r="H75" s="13"/>
      <c r="I75" s="13"/>
      <c r="J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</row>
    <row r="76" spans="1:244">
      <c r="A76" s="13"/>
      <c r="B76" s="13"/>
      <c r="C76" s="70"/>
      <c r="D76" s="69"/>
      <c r="E76" s="69"/>
      <c r="F76" s="13"/>
      <c r="G76" s="13"/>
      <c r="H76" s="13"/>
      <c r="I76" s="13"/>
      <c r="J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</row>
    <row r="77" spans="1:244">
      <c r="A77" s="13"/>
      <c r="B77" s="13"/>
      <c r="C77" s="70"/>
      <c r="D77" s="69"/>
      <c r="E77" s="69"/>
      <c r="F77" s="13"/>
      <c r="G77" s="13"/>
      <c r="H77" s="13"/>
      <c r="I77" s="13"/>
      <c r="J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</row>
    <row r="78" spans="1:244">
      <c r="A78" s="13"/>
      <c r="B78" s="13"/>
      <c r="C78" s="70"/>
      <c r="D78" s="69"/>
      <c r="E78" s="69"/>
      <c r="F78" s="13"/>
      <c r="G78" s="13"/>
      <c r="H78" s="13"/>
      <c r="I78" s="13"/>
      <c r="J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</row>
    <row r="79" spans="1:244">
      <c r="A79" s="13"/>
      <c r="B79" s="13"/>
      <c r="C79" s="70"/>
      <c r="D79" s="69"/>
      <c r="E79" s="69"/>
      <c r="F79" s="13"/>
      <c r="G79" s="13"/>
      <c r="H79" s="13"/>
      <c r="I79" s="13"/>
      <c r="J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</row>
    <row r="80" spans="1:244">
      <c r="A80" s="13"/>
      <c r="B80" s="13"/>
      <c r="C80" s="70"/>
      <c r="D80" s="69"/>
      <c r="E80" s="69"/>
      <c r="F80" s="13"/>
      <c r="G80" s="13"/>
      <c r="H80" s="13"/>
      <c r="I80" s="13"/>
      <c r="J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</row>
    <row r="81" spans="1:244" ht="12.75" customHeight="1">
      <c r="A81" s="13"/>
      <c r="B81" s="13"/>
      <c r="C81" s="70"/>
      <c r="D81" s="69"/>
      <c r="E81" s="69"/>
      <c r="F81" s="13"/>
      <c r="G81" s="13"/>
      <c r="H81" s="13"/>
      <c r="I81" s="13"/>
      <c r="J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</row>
    <row r="82" spans="1:244">
      <c r="A82" s="13"/>
      <c r="B82" s="13"/>
      <c r="C82" s="70"/>
      <c r="D82" s="69"/>
      <c r="E82" s="69"/>
      <c r="F82" s="13"/>
      <c r="G82" s="13"/>
      <c r="H82" s="13"/>
      <c r="I82" s="13"/>
      <c r="J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</row>
    <row r="83" spans="1:244">
      <c r="A83" s="13"/>
      <c r="B83" s="13"/>
      <c r="C83" s="70"/>
      <c r="D83" s="69"/>
      <c r="E83" s="69"/>
      <c r="F83" s="13"/>
      <c r="G83" s="13"/>
      <c r="H83" s="13"/>
      <c r="I83" s="13"/>
      <c r="J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</row>
    <row r="84" spans="1:244">
      <c r="A84" s="13"/>
      <c r="B84" s="13"/>
      <c r="C84" s="70"/>
      <c r="D84" s="69"/>
      <c r="E84" s="69"/>
      <c r="F84" s="13"/>
      <c r="G84" s="13"/>
      <c r="H84" s="13"/>
      <c r="I84" s="13"/>
      <c r="J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</row>
    <row r="85" spans="1:244">
      <c r="A85" s="13"/>
      <c r="B85" s="13"/>
      <c r="C85" s="70"/>
      <c r="D85" s="69"/>
      <c r="E85" s="69"/>
      <c r="F85" s="13"/>
      <c r="G85" s="13"/>
      <c r="H85" s="13"/>
      <c r="I85" s="13"/>
      <c r="J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</row>
    <row r="86" spans="1:244">
      <c r="A86" s="13"/>
      <c r="B86" s="13"/>
      <c r="C86" s="70"/>
      <c r="D86" s="69"/>
      <c r="E86" s="69"/>
      <c r="F86" s="13"/>
      <c r="G86" s="13"/>
      <c r="H86" s="13"/>
      <c r="I86" s="13"/>
      <c r="J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</row>
    <row r="87" spans="1:244" ht="14.25" customHeight="1">
      <c r="A87" s="13"/>
      <c r="B87" s="13"/>
      <c r="C87" s="70"/>
      <c r="D87" s="69"/>
      <c r="E87" s="69"/>
      <c r="G87" s="13"/>
      <c r="H87" s="13"/>
      <c r="I87" s="13"/>
      <c r="J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</row>
    <row r="88" spans="1:244">
      <c r="B88" s="33"/>
      <c r="C88" s="70"/>
      <c r="D88" s="69"/>
      <c r="E88" s="71"/>
      <c r="F88" s="33"/>
      <c r="G88" s="13"/>
      <c r="H88" s="13"/>
      <c r="I88" s="13"/>
      <c r="J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</row>
    <row r="89" spans="1:244">
      <c r="A89" s="10"/>
      <c r="G89" s="13"/>
      <c r="H89" s="13"/>
      <c r="I89" s="13"/>
      <c r="J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</row>
  </sheetData>
  <mergeCells count="1">
    <mergeCell ref="I12:N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1A44-52EC-4C5C-B875-8534040B18EC}">
  <dimension ref="B8:AC111"/>
  <sheetViews>
    <sheetView showGridLines="0" topLeftCell="A46" zoomScaleNormal="100" workbookViewId="0">
      <selection activeCell="B69" sqref="B69"/>
    </sheetView>
  </sheetViews>
  <sheetFormatPr baseColWidth="10" defaultColWidth="11.453125" defaultRowHeight="13"/>
  <cols>
    <col min="1" max="1" width="1.7265625" style="73" customWidth="1"/>
    <col min="2" max="2" width="43.81640625" style="73" bestFit="1" customWidth="1"/>
    <col min="3" max="3" width="5" style="73" bestFit="1" customWidth="1"/>
    <col min="4" max="4" width="5.453125" style="73" bestFit="1" customWidth="1"/>
    <col min="5" max="5" width="6.26953125" style="73" bestFit="1" customWidth="1"/>
    <col min="6" max="6" width="6.54296875" style="73" customWidth="1"/>
    <col min="7" max="7" width="5.54296875" style="73" customWidth="1"/>
    <col min="8" max="8" width="6.453125" style="73" customWidth="1"/>
    <col min="9" max="9" width="5.26953125" style="73" customWidth="1"/>
    <col min="10" max="10" width="4.81640625" style="73" customWidth="1"/>
    <col min="11" max="11" width="7" style="73" customWidth="1"/>
    <col min="12" max="12" width="8.7265625" style="73" customWidth="1"/>
    <col min="13" max="13" width="9.26953125" style="73" customWidth="1"/>
    <col min="14" max="14" width="10.453125" style="73" customWidth="1"/>
    <col min="15" max="15" width="10.54296875" style="73" customWidth="1"/>
    <col min="16" max="16" width="9.54296875" style="73" bestFit="1" customWidth="1"/>
    <col min="17" max="17" width="8.7265625" style="73" bestFit="1" customWidth="1"/>
    <col min="18" max="18" width="7.81640625" style="73" customWidth="1"/>
    <col min="19" max="19" width="22.26953125" style="73" customWidth="1"/>
    <col min="20" max="20" width="12.7265625" style="73" bestFit="1" customWidth="1"/>
    <col min="21" max="21" width="14.7265625" style="73" customWidth="1"/>
    <col min="22" max="22" width="8" style="73" customWidth="1"/>
    <col min="23" max="23" width="9.26953125" style="73" customWidth="1"/>
    <col min="24" max="24" width="9.54296875" style="73" customWidth="1"/>
    <col min="25" max="25" width="8.81640625" style="73" bestFit="1" customWidth="1"/>
    <col min="26" max="26" width="8.54296875" style="73" customWidth="1"/>
    <col min="27" max="27" width="8" style="73" bestFit="1" customWidth="1"/>
    <col min="28" max="28" width="9.81640625" style="73" bestFit="1" customWidth="1"/>
    <col min="29" max="29" width="12.54296875" style="73" bestFit="1" customWidth="1"/>
    <col min="30" max="16384" width="11.453125" style="73"/>
  </cols>
  <sheetData>
    <row r="8" spans="2:29" ht="13.5" thickBot="1"/>
    <row r="9" spans="2:29" ht="13.5" thickBot="1">
      <c r="B9" s="117" t="s">
        <v>38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</row>
    <row r="10" spans="2:29" ht="13.5" thickBot="1">
      <c r="B10" s="119" t="s">
        <v>0</v>
      </c>
      <c r="C10" s="74"/>
      <c r="D10" s="121" t="s">
        <v>82</v>
      </c>
      <c r="E10" s="122"/>
      <c r="F10" s="121" t="s">
        <v>81</v>
      </c>
      <c r="G10" s="122"/>
      <c r="H10" s="122"/>
      <c r="I10" s="122"/>
      <c r="J10" s="122"/>
      <c r="K10" s="122"/>
      <c r="L10" s="121" t="s">
        <v>80</v>
      </c>
      <c r="M10" s="122"/>
      <c r="N10" s="122"/>
      <c r="O10" s="122"/>
      <c r="P10" s="122"/>
      <c r="Q10" s="122"/>
      <c r="R10" s="122"/>
      <c r="S10" s="121" t="s">
        <v>79</v>
      </c>
      <c r="T10" s="122"/>
      <c r="U10" s="122"/>
      <c r="V10" s="121" t="s">
        <v>78</v>
      </c>
      <c r="W10" s="122"/>
      <c r="X10" s="122"/>
      <c r="Y10" s="122"/>
      <c r="Z10" s="122"/>
      <c r="AA10" s="121" t="s">
        <v>77</v>
      </c>
      <c r="AB10" s="122"/>
      <c r="AC10" s="122"/>
    </row>
    <row r="11" spans="2:29" ht="26.5" thickBot="1">
      <c r="B11" s="120"/>
      <c r="C11" s="74" t="s">
        <v>83</v>
      </c>
      <c r="D11" s="74" t="s">
        <v>76</v>
      </c>
      <c r="E11" s="74" t="s">
        <v>75</v>
      </c>
      <c r="F11" s="74" t="s">
        <v>74</v>
      </c>
      <c r="G11" s="74" t="s">
        <v>73</v>
      </c>
      <c r="H11" s="74" t="s">
        <v>72</v>
      </c>
      <c r="I11" s="74" t="s">
        <v>71</v>
      </c>
      <c r="J11" s="74" t="s">
        <v>70</v>
      </c>
      <c r="K11" s="74" t="s">
        <v>69</v>
      </c>
      <c r="L11" s="74" t="s">
        <v>68</v>
      </c>
      <c r="M11" s="74" t="s">
        <v>67</v>
      </c>
      <c r="N11" s="74" t="s">
        <v>66</v>
      </c>
      <c r="O11" s="74" t="s">
        <v>65</v>
      </c>
      <c r="P11" s="74" t="s">
        <v>64</v>
      </c>
      <c r="Q11" s="74" t="s">
        <v>63</v>
      </c>
      <c r="R11" s="74" t="s">
        <v>62</v>
      </c>
      <c r="S11" s="74" t="s">
        <v>61</v>
      </c>
      <c r="T11" s="74" t="s">
        <v>60</v>
      </c>
      <c r="U11" s="74" t="s">
        <v>59</v>
      </c>
      <c r="V11" s="74" t="s">
        <v>58</v>
      </c>
      <c r="W11" s="74" t="s">
        <v>57</v>
      </c>
      <c r="X11" s="74" t="s">
        <v>56</v>
      </c>
      <c r="Y11" s="74" t="s">
        <v>55</v>
      </c>
      <c r="Z11" s="74" t="s">
        <v>54</v>
      </c>
      <c r="AA11" s="74" t="s">
        <v>53</v>
      </c>
      <c r="AB11" s="74" t="s">
        <v>52</v>
      </c>
      <c r="AC11" s="74" t="s">
        <v>51</v>
      </c>
    </row>
    <row r="12" spans="2:29" s="82" customFormat="1" ht="13.5" thickBot="1">
      <c r="B12" s="80" t="s">
        <v>3</v>
      </c>
      <c r="C12" s="81">
        <v>1001</v>
      </c>
      <c r="D12" s="81">
        <v>533</v>
      </c>
      <c r="E12" s="81">
        <v>468</v>
      </c>
      <c r="F12" s="81">
        <v>105</v>
      </c>
      <c r="G12" s="81">
        <v>102</v>
      </c>
      <c r="H12" s="81">
        <v>165</v>
      </c>
      <c r="I12" s="81">
        <v>223</v>
      </c>
      <c r="J12" s="81">
        <v>214</v>
      </c>
      <c r="K12" s="81">
        <v>192</v>
      </c>
      <c r="L12" s="81">
        <v>291</v>
      </c>
      <c r="M12" s="81">
        <v>67</v>
      </c>
      <c r="N12" s="81">
        <v>174</v>
      </c>
      <c r="O12" s="81">
        <v>130</v>
      </c>
      <c r="P12" s="81">
        <v>172</v>
      </c>
      <c r="Q12" s="81">
        <v>89</v>
      </c>
      <c r="R12" s="81">
        <v>78</v>
      </c>
      <c r="S12" s="81">
        <v>308</v>
      </c>
      <c r="T12" s="81">
        <v>278</v>
      </c>
      <c r="U12" s="81">
        <v>395</v>
      </c>
      <c r="V12" s="81">
        <v>105</v>
      </c>
      <c r="W12" s="81">
        <v>165</v>
      </c>
      <c r="X12" s="81">
        <v>146</v>
      </c>
      <c r="Y12" s="81">
        <v>161</v>
      </c>
      <c r="Z12" s="81">
        <v>272</v>
      </c>
      <c r="AA12" s="81">
        <v>350</v>
      </c>
      <c r="AB12" s="81">
        <v>273</v>
      </c>
      <c r="AC12" s="81">
        <v>378</v>
      </c>
    </row>
    <row r="13" spans="2:29" ht="13.5" thickBot="1">
      <c r="B13" s="77" t="s">
        <v>4</v>
      </c>
      <c r="C13" s="78">
        <v>0.48554647701619996</v>
      </c>
      <c r="D13" s="78">
        <v>0.45818694297227097</v>
      </c>
      <c r="E13" s="78">
        <v>0.51326027948124997</v>
      </c>
      <c r="F13" s="78">
        <v>0.46437790397522</v>
      </c>
      <c r="G13" s="78">
        <v>0.42564015601153105</v>
      </c>
      <c r="H13" s="78">
        <v>0.51695845611602198</v>
      </c>
      <c r="I13" s="78">
        <v>0.49610753290394899</v>
      </c>
      <c r="J13" s="78">
        <v>0.54807180851063797</v>
      </c>
      <c r="K13" s="78">
        <v>0.46774115248313103</v>
      </c>
      <c r="L13" s="78">
        <v>0.46729435084241899</v>
      </c>
      <c r="M13" s="78">
        <v>0.53628012248701895</v>
      </c>
      <c r="N13" s="78">
        <v>0.482894529402491</v>
      </c>
      <c r="O13" s="78">
        <v>0.47777313266443699</v>
      </c>
      <c r="P13" s="78">
        <v>0.55113837442491498</v>
      </c>
      <c r="Q13" s="78">
        <v>0.432385775117965</v>
      </c>
      <c r="R13" s="78">
        <v>0.43992310157001002</v>
      </c>
      <c r="S13" s="90">
        <v>0.53328762203284696</v>
      </c>
      <c r="T13" s="78">
        <v>0.52082267845400798</v>
      </c>
      <c r="U13" s="93">
        <v>0.42696157172865395</v>
      </c>
      <c r="V13" s="78">
        <v>0.50472638973202699</v>
      </c>
      <c r="W13" s="78">
        <v>0.48673983981014501</v>
      </c>
      <c r="X13" s="78">
        <v>0.43434476403607003</v>
      </c>
      <c r="Y13" s="78">
        <v>0.51233217010705601</v>
      </c>
      <c r="Z13" s="78">
        <v>0.47083834737264296</v>
      </c>
      <c r="AA13" s="78">
        <v>0.46508991758830903</v>
      </c>
      <c r="AB13" s="78">
        <v>0.49668827999721105</v>
      </c>
      <c r="AC13" s="78">
        <v>0.494521360249568</v>
      </c>
    </row>
    <row r="14" spans="2:29" ht="13.5" thickBot="1">
      <c r="B14" s="77" t="s">
        <v>5</v>
      </c>
      <c r="C14" s="78">
        <v>0.265127754360029</v>
      </c>
      <c r="D14" s="78">
        <v>0.239583953631473</v>
      </c>
      <c r="E14" s="78">
        <v>0.29100231225495099</v>
      </c>
      <c r="F14" s="78">
        <v>0.256754431251076</v>
      </c>
      <c r="G14" s="78">
        <v>0.26589791419365799</v>
      </c>
      <c r="H14" s="78">
        <v>0.22135552088750199</v>
      </c>
      <c r="I14" s="78">
        <v>0.27762531503780502</v>
      </c>
      <c r="J14" s="78">
        <v>0.23716755319148899</v>
      </c>
      <c r="K14" s="78">
        <v>0.31554929850963698</v>
      </c>
      <c r="L14" s="78">
        <v>0.217666005946483</v>
      </c>
      <c r="M14" s="78">
        <v>0.27599520702968999</v>
      </c>
      <c r="N14" s="78">
        <v>0.27825949865994004</v>
      </c>
      <c r="O14" s="78">
        <v>0.28637123745819404</v>
      </c>
      <c r="P14" s="78">
        <v>0.23215760292556301</v>
      </c>
      <c r="Q14" s="78">
        <v>0.272298308205777</v>
      </c>
      <c r="R14" s="90">
        <v>0.37295738545337997</v>
      </c>
      <c r="S14" s="78">
        <v>0.29967022561791901</v>
      </c>
      <c r="T14" s="78">
        <v>0.25926061225980901</v>
      </c>
      <c r="U14" s="78">
        <v>0.24290127270480699</v>
      </c>
      <c r="V14" s="78">
        <v>0.29381666811204599</v>
      </c>
      <c r="W14" s="78">
        <v>0.27807772174429002</v>
      </c>
      <c r="X14" s="78">
        <v>0.28467057197393603</v>
      </c>
      <c r="Y14" s="78">
        <v>0.31643697876619198</v>
      </c>
      <c r="Z14" s="93">
        <v>0.18026474127557202</v>
      </c>
      <c r="AA14" s="93">
        <v>0.20900094972580502</v>
      </c>
      <c r="AB14" s="78">
        <v>0.27682493202258901</v>
      </c>
      <c r="AC14" s="90">
        <v>0.303710005929822</v>
      </c>
    </row>
    <row r="15" spans="2:29" ht="13.5" thickBot="1">
      <c r="B15" s="115" t="s">
        <v>6</v>
      </c>
      <c r="C15" s="78">
        <v>0.24932576862376798</v>
      </c>
      <c r="D15" s="90">
        <v>0.30222910339625597</v>
      </c>
      <c r="E15" s="93">
        <v>0.19573740826379801</v>
      </c>
      <c r="F15" s="78">
        <v>0.278867664773705</v>
      </c>
      <c r="G15" s="90">
        <v>0.30846192979481102</v>
      </c>
      <c r="H15" s="78">
        <v>0.26168602299647498</v>
      </c>
      <c r="I15" s="78">
        <v>0.22626715205824699</v>
      </c>
      <c r="J15" s="78">
        <v>0.21476063829787201</v>
      </c>
      <c r="K15" s="78">
        <v>0.21670954900723402</v>
      </c>
      <c r="L15" s="90">
        <v>0.31503964321110101</v>
      </c>
      <c r="M15" s="78">
        <v>0.187724670483291</v>
      </c>
      <c r="N15" s="78">
        <v>0.23884597193756898</v>
      </c>
      <c r="O15" s="78">
        <v>0.23585562987736899</v>
      </c>
      <c r="P15" s="78">
        <v>0.21670402264952202</v>
      </c>
      <c r="Q15" s="78">
        <v>0.29531591667625701</v>
      </c>
      <c r="R15" s="78">
        <v>0.18711951297661</v>
      </c>
      <c r="S15" s="93">
        <v>0.167042152349234</v>
      </c>
      <c r="T15" s="78">
        <v>0.21991670928618401</v>
      </c>
      <c r="U15" s="90">
        <v>0.330137155566539</v>
      </c>
      <c r="V15" s="78">
        <v>0.20145694215592702</v>
      </c>
      <c r="W15" s="78">
        <v>0.23518243844556502</v>
      </c>
      <c r="X15" s="78">
        <v>0.280984663989995</v>
      </c>
      <c r="Y15" s="93">
        <v>0.17123085112675199</v>
      </c>
      <c r="Z15" s="90">
        <v>0.34889691135178502</v>
      </c>
      <c r="AA15" s="90">
        <v>0.325909132685886</v>
      </c>
      <c r="AB15" s="78">
        <v>0.226486787980199</v>
      </c>
      <c r="AC15" s="93">
        <v>0.20176863382061</v>
      </c>
    </row>
    <row r="16" spans="2:29" s="79" customFormat="1" ht="13.5" thickBot="1"/>
    <row r="17" spans="2:29" ht="13.5" thickBot="1">
      <c r="B17" s="117" t="s">
        <v>39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</row>
    <row r="18" spans="2:29" ht="13.5" thickBot="1">
      <c r="B18" s="119" t="s">
        <v>0</v>
      </c>
      <c r="C18" s="74"/>
      <c r="D18" s="121" t="s">
        <v>82</v>
      </c>
      <c r="E18" s="122"/>
      <c r="F18" s="121" t="s">
        <v>81</v>
      </c>
      <c r="G18" s="122"/>
      <c r="H18" s="122"/>
      <c r="I18" s="122"/>
      <c r="J18" s="122"/>
      <c r="K18" s="122"/>
      <c r="L18" s="121" t="s">
        <v>80</v>
      </c>
      <c r="M18" s="122"/>
      <c r="N18" s="122"/>
      <c r="O18" s="122"/>
      <c r="P18" s="122"/>
      <c r="Q18" s="122"/>
      <c r="R18" s="122"/>
      <c r="S18" s="121" t="s">
        <v>79</v>
      </c>
      <c r="T18" s="122"/>
      <c r="U18" s="122"/>
      <c r="V18" s="121" t="s">
        <v>78</v>
      </c>
      <c r="W18" s="122"/>
      <c r="X18" s="122"/>
      <c r="Y18" s="122"/>
      <c r="Z18" s="122"/>
      <c r="AA18" s="121" t="s">
        <v>77</v>
      </c>
      <c r="AB18" s="122"/>
      <c r="AC18" s="122"/>
    </row>
    <row r="19" spans="2:29" ht="26.5" thickBot="1">
      <c r="B19" s="120"/>
      <c r="C19" s="74" t="s">
        <v>83</v>
      </c>
      <c r="D19" s="74" t="s">
        <v>76</v>
      </c>
      <c r="E19" s="74" t="s">
        <v>75</v>
      </c>
      <c r="F19" s="74" t="s">
        <v>74</v>
      </c>
      <c r="G19" s="74" t="s">
        <v>73</v>
      </c>
      <c r="H19" s="74" t="s">
        <v>72</v>
      </c>
      <c r="I19" s="74" t="s">
        <v>71</v>
      </c>
      <c r="J19" s="74" t="s">
        <v>70</v>
      </c>
      <c r="K19" s="74" t="s">
        <v>69</v>
      </c>
      <c r="L19" s="74" t="s">
        <v>68</v>
      </c>
      <c r="M19" s="74" t="s">
        <v>67</v>
      </c>
      <c r="N19" s="74" t="s">
        <v>66</v>
      </c>
      <c r="O19" s="74" t="s">
        <v>65</v>
      </c>
      <c r="P19" s="74" t="s">
        <v>64</v>
      </c>
      <c r="Q19" s="74" t="s">
        <v>63</v>
      </c>
      <c r="R19" s="74" t="s">
        <v>62</v>
      </c>
      <c r="S19" s="74" t="s">
        <v>61</v>
      </c>
      <c r="T19" s="74" t="s">
        <v>60</v>
      </c>
      <c r="U19" s="74" t="s">
        <v>59</v>
      </c>
      <c r="V19" s="74" t="s">
        <v>58</v>
      </c>
      <c r="W19" s="74" t="s">
        <v>57</v>
      </c>
      <c r="X19" s="74" t="s">
        <v>56</v>
      </c>
      <c r="Y19" s="74" t="s">
        <v>55</v>
      </c>
      <c r="Z19" s="74" t="s">
        <v>54</v>
      </c>
      <c r="AA19" s="74" t="s">
        <v>53</v>
      </c>
      <c r="AB19" s="74" t="s">
        <v>52</v>
      </c>
      <c r="AC19" s="74" t="s">
        <v>51</v>
      </c>
    </row>
    <row r="20" spans="2:29" s="82" customFormat="1" ht="13.5" thickBot="1">
      <c r="B20" s="80" t="s">
        <v>3</v>
      </c>
      <c r="C20" s="81">
        <v>1001</v>
      </c>
      <c r="D20" s="81">
        <v>533</v>
      </c>
      <c r="E20" s="81">
        <v>468</v>
      </c>
      <c r="F20" s="81">
        <v>105</v>
      </c>
      <c r="G20" s="81">
        <v>102</v>
      </c>
      <c r="H20" s="81">
        <v>165</v>
      </c>
      <c r="I20" s="81">
        <v>223</v>
      </c>
      <c r="J20" s="81">
        <v>214</v>
      </c>
      <c r="K20" s="81">
        <v>192</v>
      </c>
      <c r="L20" s="81">
        <v>291</v>
      </c>
      <c r="M20" s="81">
        <v>67</v>
      </c>
      <c r="N20" s="81">
        <v>174</v>
      </c>
      <c r="O20" s="81">
        <v>130</v>
      </c>
      <c r="P20" s="81">
        <v>172</v>
      </c>
      <c r="Q20" s="81">
        <v>89</v>
      </c>
      <c r="R20" s="81">
        <v>78</v>
      </c>
      <c r="S20" s="81">
        <v>308</v>
      </c>
      <c r="T20" s="81">
        <v>278</v>
      </c>
      <c r="U20" s="81">
        <v>395</v>
      </c>
      <c r="V20" s="81">
        <v>105</v>
      </c>
      <c r="W20" s="81">
        <v>165</v>
      </c>
      <c r="X20" s="81">
        <v>146</v>
      </c>
      <c r="Y20" s="81">
        <v>161</v>
      </c>
      <c r="Z20" s="81">
        <v>272</v>
      </c>
      <c r="AA20" s="81">
        <v>350</v>
      </c>
      <c r="AB20" s="81">
        <v>273</v>
      </c>
      <c r="AC20" s="81">
        <v>378</v>
      </c>
    </row>
    <row r="21" spans="2:29" ht="13.5" thickBot="1">
      <c r="B21" s="115" t="s">
        <v>7</v>
      </c>
      <c r="C21" s="78">
        <v>0.13709371316698901</v>
      </c>
      <c r="D21" s="90">
        <v>0.18027352666785798</v>
      </c>
      <c r="E21" s="93">
        <v>9.3354780335779597E-2</v>
      </c>
      <c r="F21" s="90">
        <v>0.211409395973155</v>
      </c>
      <c r="G21" s="78">
        <v>0.15878130122661202</v>
      </c>
      <c r="H21" s="90">
        <v>0.19102097417229999</v>
      </c>
      <c r="I21" s="78">
        <v>0.13116774012881599</v>
      </c>
      <c r="J21" s="93">
        <v>7.9853723404255297E-2</v>
      </c>
      <c r="K21" s="93">
        <v>7.8159133938540806E-2</v>
      </c>
      <c r="L21" s="90">
        <v>0.18182193591014301</v>
      </c>
      <c r="M21" s="78">
        <v>0.101983757156171</v>
      </c>
      <c r="N21" s="93">
        <v>8.0298491775710801E-2</v>
      </c>
      <c r="O21" s="78">
        <v>0.167363433667781</v>
      </c>
      <c r="P21" s="78">
        <v>0.128701191459243</v>
      </c>
      <c r="Q21" s="78">
        <v>0.17861664173092401</v>
      </c>
      <c r="R21" s="78">
        <v>9.5268610488091404E-2</v>
      </c>
      <c r="S21" s="93">
        <v>9.6320240310836899E-2</v>
      </c>
      <c r="T21" s="78">
        <v>0.10692628041207</v>
      </c>
      <c r="U21" s="90">
        <v>0.18527122204374202</v>
      </c>
      <c r="V21" s="78">
        <v>0.178041800364236</v>
      </c>
      <c r="W21" s="78">
        <v>0.16327499258380299</v>
      </c>
      <c r="X21" s="78">
        <v>0.15375501875863901</v>
      </c>
      <c r="Y21" s="78">
        <v>0.12030519902998799</v>
      </c>
      <c r="Z21" s="78">
        <v>0.12731648616125202</v>
      </c>
      <c r="AA21" s="90">
        <v>0.18127508348396201</v>
      </c>
      <c r="AB21" s="93">
        <v>9.6841664923656104E-2</v>
      </c>
      <c r="AC21" s="78">
        <v>0.12968262562198699</v>
      </c>
    </row>
    <row r="22" spans="2:29" ht="13.5" thickBot="1">
      <c r="B22" s="131" t="s">
        <v>8</v>
      </c>
      <c r="C22" s="78">
        <v>0.38074594961743502</v>
      </c>
      <c r="D22" s="93">
        <v>0.32106631731475405</v>
      </c>
      <c r="E22" s="90">
        <v>0.44119835126168705</v>
      </c>
      <c r="F22" s="78">
        <v>0.45000860437102097</v>
      </c>
      <c r="G22" s="78">
        <v>0.369962127635521</v>
      </c>
      <c r="H22" s="78">
        <v>0.39562026925521399</v>
      </c>
      <c r="I22" s="78">
        <v>0.35155418650238096</v>
      </c>
      <c r="J22" s="78">
        <v>0.379986702127659</v>
      </c>
      <c r="K22" s="78">
        <v>0.36428952861789499</v>
      </c>
      <c r="L22" s="78">
        <v>0.39779484638255802</v>
      </c>
      <c r="M22" s="78">
        <v>0.37931034482758597</v>
      </c>
      <c r="N22" s="78">
        <v>0.41068894844710696</v>
      </c>
      <c r="O22" s="78">
        <v>0.35075250836120397</v>
      </c>
      <c r="P22" s="78">
        <v>0.38781408517164101</v>
      </c>
      <c r="Q22" s="78">
        <v>0.31085280239383101</v>
      </c>
      <c r="R22" s="78">
        <v>0.374986649578127</v>
      </c>
      <c r="S22" s="78">
        <v>0.39403141019362004</v>
      </c>
      <c r="T22" s="78">
        <v>0.36618689267187798</v>
      </c>
      <c r="U22" s="78">
        <v>0.38005683924379097</v>
      </c>
      <c r="V22" s="78">
        <v>0.42789003555632704</v>
      </c>
      <c r="W22" s="78">
        <v>0.39252447345001501</v>
      </c>
      <c r="X22" s="78">
        <v>0.32317514644902301</v>
      </c>
      <c r="Y22" s="78">
        <v>0.37505175371148097</v>
      </c>
      <c r="Z22" s="78">
        <v>0.37946249498596102</v>
      </c>
      <c r="AA22" s="78">
        <v>0.41282436199871297</v>
      </c>
      <c r="AB22" s="78">
        <v>0.41114132329359299</v>
      </c>
      <c r="AC22" s="93">
        <v>0.33127078660375903</v>
      </c>
    </row>
    <row r="23" spans="2:29" ht="13.5" thickBot="1">
      <c r="B23" s="77" t="s">
        <v>9</v>
      </c>
      <c r="C23" s="78">
        <v>0.48216033721557205</v>
      </c>
      <c r="D23" s="78">
        <v>0.498660156017389</v>
      </c>
      <c r="E23" s="78">
        <v>0.46544686840253297</v>
      </c>
      <c r="F23" s="93">
        <v>0.33858199965582597</v>
      </c>
      <c r="G23" s="78">
        <v>0.47125657113786601</v>
      </c>
      <c r="H23" s="93">
        <v>0.413358756572485</v>
      </c>
      <c r="I23" s="78">
        <v>0.51727807336880505</v>
      </c>
      <c r="J23" s="78">
        <v>0.54015957446808505</v>
      </c>
      <c r="K23" s="90">
        <v>0.557551337443566</v>
      </c>
      <c r="L23" s="93">
        <v>0.42038321770730197</v>
      </c>
      <c r="M23" s="78">
        <v>0.51870589801624301</v>
      </c>
      <c r="N23" s="78">
        <v>0.50901255977718296</v>
      </c>
      <c r="O23" s="78">
        <v>0.48188405797101402</v>
      </c>
      <c r="P23" s="78">
        <v>0.48348472336911597</v>
      </c>
      <c r="Q23" s="78">
        <v>0.51053055587524399</v>
      </c>
      <c r="R23" s="78">
        <v>0.52974473993378202</v>
      </c>
      <c r="S23" s="78">
        <v>0.50964834949554405</v>
      </c>
      <c r="T23" s="78">
        <v>0.52688682691605204</v>
      </c>
      <c r="U23" s="93">
        <v>0.43467193871246801</v>
      </c>
      <c r="V23" s="93">
        <v>0.39406816407943801</v>
      </c>
      <c r="W23" s="78">
        <v>0.44420053396618203</v>
      </c>
      <c r="X23" s="78">
        <v>0.52306983479233904</v>
      </c>
      <c r="Y23" s="78">
        <v>0.50464304725853193</v>
      </c>
      <c r="Z23" s="78">
        <v>0.49322101885278796</v>
      </c>
      <c r="AA23" s="93">
        <v>0.40590055451732504</v>
      </c>
      <c r="AB23" s="78">
        <v>0.49201701178275103</v>
      </c>
      <c r="AC23" s="90">
        <v>0.53904658777425507</v>
      </c>
    </row>
    <row r="24" spans="2:29" s="79" customFormat="1" ht="13.5" thickBot="1"/>
    <row r="25" spans="2:29" ht="13.5" thickBot="1">
      <c r="B25" s="117" t="s">
        <v>40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</row>
    <row r="26" spans="2:29" ht="13.5" thickBot="1">
      <c r="B26" s="119" t="s">
        <v>0</v>
      </c>
      <c r="C26" s="74"/>
      <c r="D26" s="121" t="s">
        <v>82</v>
      </c>
      <c r="E26" s="122"/>
      <c r="F26" s="121" t="s">
        <v>81</v>
      </c>
      <c r="G26" s="122"/>
      <c r="H26" s="122"/>
      <c r="I26" s="122"/>
      <c r="J26" s="122"/>
      <c r="K26" s="122"/>
      <c r="L26" s="121" t="s">
        <v>80</v>
      </c>
      <c r="M26" s="122"/>
      <c r="N26" s="122"/>
      <c r="O26" s="122"/>
      <c r="P26" s="122"/>
      <c r="Q26" s="122"/>
      <c r="R26" s="122"/>
      <c r="S26" s="121" t="s">
        <v>79</v>
      </c>
      <c r="T26" s="122"/>
      <c r="U26" s="122"/>
      <c r="V26" s="121" t="s">
        <v>78</v>
      </c>
      <c r="W26" s="122"/>
      <c r="X26" s="122"/>
      <c r="Y26" s="122"/>
      <c r="Z26" s="122"/>
      <c r="AA26" s="121" t="s">
        <v>77</v>
      </c>
      <c r="AB26" s="122"/>
      <c r="AC26" s="122"/>
    </row>
    <row r="27" spans="2:29" ht="26.5" thickBot="1">
      <c r="B27" s="120"/>
      <c r="C27" s="74" t="s">
        <v>83</v>
      </c>
      <c r="D27" s="74" t="s">
        <v>76</v>
      </c>
      <c r="E27" s="74" t="s">
        <v>75</v>
      </c>
      <c r="F27" s="74" t="s">
        <v>74</v>
      </c>
      <c r="G27" s="74" t="s">
        <v>73</v>
      </c>
      <c r="H27" s="74" t="s">
        <v>72</v>
      </c>
      <c r="I27" s="74" t="s">
        <v>71</v>
      </c>
      <c r="J27" s="74" t="s">
        <v>70</v>
      </c>
      <c r="K27" s="74" t="s">
        <v>69</v>
      </c>
      <c r="L27" s="74" t="s">
        <v>68</v>
      </c>
      <c r="M27" s="74" t="s">
        <v>67</v>
      </c>
      <c r="N27" s="74" t="s">
        <v>66</v>
      </c>
      <c r="O27" s="74" t="s">
        <v>65</v>
      </c>
      <c r="P27" s="74" t="s">
        <v>64</v>
      </c>
      <c r="Q27" s="74" t="s">
        <v>63</v>
      </c>
      <c r="R27" s="74" t="s">
        <v>62</v>
      </c>
      <c r="S27" s="74" t="s">
        <v>61</v>
      </c>
      <c r="T27" s="74" t="s">
        <v>60</v>
      </c>
      <c r="U27" s="74" t="s">
        <v>59</v>
      </c>
      <c r="V27" s="74" t="s">
        <v>58</v>
      </c>
      <c r="W27" s="74" t="s">
        <v>57</v>
      </c>
      <c r="X27" s="74" t="s">
        <v>56</v>
      </c>
      <c r="Y27" s="74" t="s">
        <v>55</v>
      </c>
      <c r="Z27" s="74" t="s">
        <v>54</v>
      </c>
      <c r="AA27" s="74" t="s">
        <v>53</v>
      </c>
      <c r="AB27" s="74" t="s">
        <v>52</v>
      </c>
      <c r="AC27" s="74" t="s">
        <v>51</v>
      </c>
    </row>
    <row r="28" spans="2:29" ht="13.5" thickBot="1">
      <c r="B28" s="75" t="s">
        <v>3</v>
      </c>
      <c r="C28" s="76">
        <v>1001</v>
      </c>
      <c r="D28" s="76">
        <v>533</v>
      </c>
      <c r="E28" s="76">
        <v>468</v>
      </c>
      <c r="F28" s="76">
        <v>105</v>
      </c>
      <c r="G28" s="76">
        <v>102</v>
      </c>
      <c r="H28" s="76">
        <v>165</v>
      </c>
      <c r="I28" s="76">
        <v>223</v>
      </c>
      <c r="J28" s="76">
        <v>214</v>
      </c>
      <c r="K28" s="76">
        <v>192</v>
      </c>
      <c r="L28" s="76">
        <v>291</v>
      </c>
      <c r="M28" s="76">
        <v>67</v>
      </c>
      <c r="N28" s="76">
        <v>174</v>
      </c>
      <c r="O28" s="76">
        <v>130</v>
      </c>
      <c r="P28" s="76">
        <v>172</v>
      </c>
      <c r="Q28" s="76">
        <v>89</v>
      </c>
      <c r="R28" s="76">
        <v>78</v>
      </c>
      <c r="S28" s="76">
        <v>308</v>
      </c>
      <c r="T28" s="76">
        <v>278</v>
      </c>
      <c r="U28" s="76">
        <v>395</v>
      </c>
      <c r="V28" s="76">
        <v>105</v>
      </c>
      <c r="W28" s="76">
        <v>165</v>
      </c>
      <c r="X28" s="76">
        <v>146</v>
      </c>
      <c r="Y28" s="76">
        <v>161</v>
      </c>
      <c r="Z28" s="76">
        <v>272</v>
      </c>
      <c r="AA28" s="76">
        <v>350</v>
      </c>
      <c r="AB28" s="76">
        <v>273</v>
      </c>
      <c r="AC28" s="76">
        <v>378</v>
      </c>
    </row>
    <row r="29" spans="2:29" ht="13.5" thickBot="1">
      <c r="B29" s="77" t="s">
        <v>10</v>
      </c>
      <c r="C29" s="78">
        <v>0.43508400423517002</v>
      </c>
      <c r="D29" s="93">
        <v>0.40348160940074201</v>
      </c>
      <c r="E29" s="90">
        <v>0.46709560671559203</v>
      </c>
      <c r="F29" s="78">
        <v>0.46033384959559498</v>
      </c>
      <c r="G29" s="78">
        <v>0.379571533548132</v>
      </c>
      <c r="H29" s="90">
        <v>0.50366903565031396</v>
      </c>
      <c r="I29" s="78">
        <v>0.47342481097731798</v>
      </c>
      <c r="J29" s="78">
        <v>0.45777925531914904</v>
      </c>
      <c r="K29" s="93">
        <v>0.36108548958687403</v>
      </c>
      <c r="L29" s="78">
        <v>0.41257846052197</v>
      </c>
      <c r="M29" s="78">
        <v>0.38157369191851898</v>
      </c>
      <c r="N29" s="78">
        <v>0.494876241526092</v>
      </c>
      <c r="O29" s="78">
        <v>0.47366220735785902</v>
      </c>
      <c r="P29" s="78">
        <v>0.43458770791553597</v>
      </c>
      <c r="Q29" s="78">
        <v>0.39371619288755899</v>
      </c>
      <c r="R29" s="78">
        <v>0.39485207732564298</v>
      </c>
      <c r="S29" s="90">
        <v>0.501518268194731</v>
      </c>
      <c r="T29" s="78">
        <v>0.455578285964784</v>
      </c>
      <c r="U29" s="93">
        <v>0.37390337328555601</v>
      </c>
      <c r="V29" s="78">
        <v>0.48460671234064701</v>
      </c>
      <c r="W29" s="78">
        <v>0.42669830910709</v>
      </c>
      <c r="X29" s="78">
        <v>0.43276508918581003</v>
      </c>
      <c r="Y29" s="78">
        <v>0.42343408055834897</v>
      </c>
      <c r="Z29" s="78">
        <v>0.41604492579221797</v>
      </c>
      <c r="AA29" s="78">
        <v>0.419870714745259</v>
      </c>
      <c r="AB29" s="78">
        <v>0.43271979362755303</v>
      </c>
      <c r="AC29" s="78">
        <v>0.44963518704720601</v>
      </c>
    </row>
    <row r="30" spans="2:29" ht="13.5" thickBot="1">
      <c r="B30" s="77" t="s">
        <v>5</v>
      </c>
      <c r="C30" s="78">
        <v>0.39260243322612098</v>
      </c>
      <c r="D30" s="78">
        <v>0.38641100458524397</v>
      </c>
      <c r="E30" s="78">
        <v>0.39887403237156904</v>
      </c>
      <c r="F30" s="78">
        <v>0.39778007227671702</v>
      </c>
      <c r="G30" s="78">
        <v>0.42705330393985597</v>
      </c>
      <c r="H30" s="93">
        <v>0.32310625758363598</v>
      </c>
      <c r="I30" s="78">
        <v>0.35553066367964198</v>
      </c>
      <c r="J30" s="78">
        <v>0.390691489361702</v>
      </c>
      <c r="K30" s="78">
        <v>0.45201223360357401</v>
      </c>
      <c r="L30" s="78">
        <v>0.35117277832837901</v>
      </c>
      <c r="M30" s="78">
        <v>0.48036213553454898</v>
      </c>
      <c r="N30" s="78">
        <v>0.33643386410216003</v>
      </c>
      <c r="O30" s="78">
        <v>0.37277034559643196</v>
      </c>
      <c r="P30" s="78">
        <v>0.43641618497109802</v>
      </c>
      <c r="Q30" s="78">
        <v>0.43296121532972698</v>
      </c>
      <c r="R30" s="78">
        <v>0.45711844494285997</v>
      </c>
      <c r="S30" s="78">
        <v>0.42087047376497899</v>
      </c>
      <c r="T30" s="78">
        <v>0.36384890772265699</v>
      </c>
      <c r="U30" s="78">
        <v>0.39238848387495401</v>
      </c>
      <c r="V30" s="78">
        <v>0.41913103807128599</v>
      </c>
      <c r="W30" s="90">
        <v>0.48673983981014501</v>
      </c>
      <c r="X30" s="93">
        <v>0.30441650760218503</v>
      </c>
      <c r="Y30" s="78">
        <v>0.43881232625539701</v>
      </c>
      <c r="Z30" s="93">
        <v>0.32960288808664201</v>
      </c>
      <c r="AA30" s="78">
        <v>0.38056432094604903</v>
      </c>
      <c r="AB30" s="78">
        <v>0.39883566896743999</v>
      </c>
      <c r="AC30" s="78">
        <v>0.39812308247608696</v>
      </c>
    </row>
    <row r="31" spans="2:29" ht="13.5" thickBot="1">
      <c r="B31" s="115" t="s">
        <v>11</v>
      </c>
      <c r="C31" s="78">
        <v>0.172313562538705</v>
      </c>
      <c r="D31" s="90">
        <v>0.21010738601401399</v>
      </c>
      <c r="E31" s="93">
        <v>0.13403036091283801</v>
      </c>
      <c r="F31" s="78">
        <v>0.141886078127689</v>
      </c>
      <c r="G31" s="78">
        <v>0.19337516251201201</v>
      </c>
      <c r="H31" s="78">
        <v>0.17322470676604801</v>
      </c>
      <c r="I31" s="78">
        <v>0.17104452534304102</v>
      </c>
      <c r="J31" s="78">
        <v>0.15152925531914899</v>
      </c>
      <c r="K31" s="78">
        <v>0.18690227680955399</v>
      </c>
      <c r="L31" s="90">
        <v>0.23624876114965399</v>
      </c>
      <c r="M31" s="78">
        <v>0.13806417254693101</v>
      </c>
      <c r="N31" s="78">
        <v>0.168689894371749</v>
      </c>
      <c r="O31" s="78">
        <v>0.15356744704570802</v>
      </c>
      <c r="P31" s="78">
        <v>0.12899610711336598</v>
      </c>
      <c r="Q31" s="78">
        <v>0.173322591782714</v>
      </c>
      <c r="R31" s="78">
        <v>0.148029477731496</v>
      </c>
      <c r="S31" s="93">
        <v>7.76112580402913E-2</v>
      </c>
      <c r="T31" s="78">
        <v>0.18057280631255998</v>
      </c>
      <c r="U31" s="90">
        <v>0.23370814283949101</v>
      </c>
      <c r="V31" s="93">
        <v>9.6262249588067006E-2</v>
      </c>
      <c r="W31" s="93">
        <v>8.6561851082764693E-2</v>
      </c>
      <c r="X31" s="90">
        <v>0.262818403212006</v>
      </c>
      <c r="Y31" s="78">
        <v>0.13775359318625399</v>
      </c>
      <c r="Z31" s="90">
        <v>0.25435218612113902</v>
      </c>
      <c r="AA31" s="78">
        <v>0.199564964308692</v>
      </c>
      <c r="AB31" s="78">
        <v>0.16844453740500601</v>
      </c>
      <c r="AC31" s="78">
        <v>0.152241730476706</v>
      </c>
    </row>
    <row r="32" spans="2:29" s="79" customFormat="1" ht="13.5" thickBot="1"/>
    <row r="33" spans="2:29" ht="13.5" thickBot="1">
      <c r="B33" s="117" t="s">
        <v>41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</row>
    <row r="34" spans="2:29" ht="13.5" thickBot="1">
      <c r="B34" s="119" t="s">
        <v>0</v>
      </c>
      <c r="C34" s="74"/>
      <c r="D34" s="121" t="s">
        <v>82</v>
      </c>
      <c r="E34" s="122"/>
      <c r="F34" s="121" t="s">
        <v>81</v>
      </c>
      <c r="G34" s="122"/>
      <c r="H34" s="122"/>
      <c r="I34" s="122"/>
      <c r="J34" s="122"/>
      <c r="K34" s="122"/>
      <c r="L34" s="121" t="s">
        <v>80</v>
      </c>
      <c r="M34" s="122"/>
      <c r="N34" s="122"/>
      <c r="O34" s="122"/>
      <c r="P34" s="122"/>
      <c r="Q34" s="122"/>
      <c r="R34" s="122"/>
      <c r="S34" s="121" t="s">
        <v>79</v>
      </c>
      <c r="T34" s="122"/>
      <c r="U34" s="122"/>
      <c r="V34" s="121" t="s">
        <v>78</v>
      </c>
      <c r="W34" s="122"/>
      <c r="X34" s="122"/>
      <c r="Y34" s="122"/>
      <c r="Z34" s="122"/>
      <c r="AA34" s="121" t="s">
        <v>77</v>
      </c>
      <c r="AB34" s="122"/>
      <c r="AC34" s="122"/>
    </row>
    <row r="35" spans="2:29" ht="26.5" thickBot="1">
      <c r="B35" s="120"/>
      <c r="C35" s="74" t="s">
        <v>83</v>
      </c>
      <c r="D35" s="74" t="s">
        <v>76</v>
      </c>
      <c r="E35" s="74" t="s">
        <v>75</v>
      </c>
      <c r="F35" s="74" t="s">
        <v>74</v>
      </c>
      <c r="G35" s="74" t="s">
        <v>73</v>
      </c>
      <c r="H35" s="74" t="s">
        <v>72</v>
      </c>
      <c r="I35" s="74" t="s">
        <v>71</v>
      </c>
      <c r="J35" s="74" t="s">
        <v>70</v>
      </c>
      <c r="K35" s="74" t="s">
        <v>69</v>
      </c>
      <c r="L35" s="74" t="s">
        <v>68</v>
      </c>
      <c r="M35" s="74" t="s">
        <v>67</v>
      </c>
      <c r="N35" s="74" t="s">
        <v>66</v>
      </c>
      <c r="O35" s="74" t="s">
        <v>65</v>
      </c>
      <c r="P35" s="74" t="s">
        <v>64</v>
      </c>
      <c r="Q35" s="74" t="s">
        <v>63</v>
      </c>
      <c r="R35" s="74" t="s">
        <v>62</v>
      </c>
      <c r="S35" s="74" t="s">
        <v>61</v>
      </c>
      <c r="T35" s="74" t="s">
        <v>60</v>
      </c>
      <c r="U35" s="74" t="s">
        <v>59</v>
      </c>
      <c r="V35" s="74" t="s">
        <v>58</v>
      </c>
      <c r="W35" s="74" t="s">
        <v>57</v>
      </c>
      <c r="X35" s="74" t="s">
        <v>56</v>
      </c>
      <c r="Y35" s="74" t="s">
        <v>55</v>
      </c>
      <c r="Z35" s="74" t="s">
        <v>54</v>
      </c>
      <c r="AA35" s="74" t="s">
        <v>53</v>
      </c>
      <c r="AB35" s="74" t="s">
        <v>52</v>
      </c>
      <c r="AC35" s="74" t="s">
        <v>51</v>
      </c>
    </row>
    <row r="36" spans="2:29" s="82" customFormat="1" ht="13.5" thickBot="1">
      <c r="B36" s="80" t="s">
        <v>3</v>
      </c>
      <c r="C36" s="81">
        <v>1001</v>
      </c>
      <c r="D36" s="81">
        <v>533</v>
      </c>
      <c r="E36" s="81">
        <v>468</v>
      </c>
      <c r="F36" s="81">
        <v>105</v>
      </c>
      <c r="G36" s="81">
        <v>102</v>
      </c>
      <c r="H36" s="81">
        <v>165</v>
      </c>
      <c r="I36" s="81">
        <v>223</v>
      </c>
      <c r="J36" s="81">
        <v>214</v>
      </c>
      <c r="K36" s="81">
        <v>192</v>
      </c>
      <c r="L36" s="81">
        <v>291</v>
      </c>
      <c r="M36" s="81">
        <v>67</v>
      </c>
      <c r="N36" s="81">
        <v>174</v>
      </c>
      <c r="O36" s="81">
        <v>130</v>
      </c>
      <c r="P36" s="81">
        <v>172</v>
      </c>
      <c r="Q36" s="81">
        <v>89</v>
      </c>
      <c r="R36" s="81">
        <v>78</v>
      </c>
      <c r="S36" s="81">
        <v>308</v>
      </c>
      <c r="T36" s="81">
        <v>278</v>
      </c>
      <c r="U36" s="81">
        <v>395</v>
      </c>
      <c r="V36" s="81">
        <v>105</v>
      </c>
      <c r="W36" s="81">
        <v>165</v>
      </c>
      <c r="X36" s="81">
        <v>146</v>
      </c>
      <c r="Y36" s="81">
        <v>161</v>
      </c>
      <c r="Z36" s="81">
        <v>272</v>
      </c>
      <c r="AA36" s="81">
        <v>350</v>
      </c>
      <c r="AB36" s="81">
        <v>273</v>
      </c>
      <c r="AC36" s="81">
        <v>378</v>
      </c>
    </row>
    <row r="37" spans="2:29" ht="13.5" thickBot="1">
      <c r="B37" s="77" t="s">
        <v>12</v>
      </c>
      <c r="C37" s="78">
        <v>0.74331262360908101</v>
      </c>
      <c r="D37" s="78">
        <v>0.73536592627880693</v>
      </c>
      <c r="E37" s="78">
        <v>0.75136221976475204</v>
      </c>
      <c r="F37" s="93">
        <v>0.59869213560488799</v>
      </c>
      <c r="G37" s="93">
        <v>0.66909728110338607</v>
      </c>
      <c r="H37" s="78">
        <v>0.76148379268503996</v>
      </c>
      <c r="I37" s="90">
        <v>0.824866984038085</v>
      </c>
      <c r="J37" s="78">
        <v>0.79434840425532005</v>
      </c>
      <c r="K37" s="78">
        <v>0.76542550609252902</v>
      </c>
      <c r="L37" s="78">
        <v>0.71824413610835902</v>
      </c>
      <c r="M37" s="90">
        <v>0.87658101451204895</v>
      </c>
      <c r="N37" s="93">
        <v>0.68201166640391098</v>
      </c>
      <c r="O37" s="78">
        <v>0.742962653288741</v>
      </c>
      <c r="P37" s="78">
        <v>0.76908104282175305</v>
      </c>
      <c r="Q37" s="78">
        <v>0.76821268270226795</v>
      </c>
      <c r="R37" s="78">
        <v>0.75659510840542599</v>
      </c>
      <c r="S37" s="78">
        <v>0.72214059489992488</v>
      </c>
      <c r="T37" s="90">
        <v>0.819573317746768</v>
      </c>
      <c r="U37" s="78">
        <v>0.71998022982824694</v>
      </c>
      <c r="V37" s="93">
        <v>0.59656577920388498</v>
      </c>
      <c r="W37" s="78">
        <v>0.73883120735686703</v>
      </c>
      <c r="X37" s="78">
        <v>0.76318041203185705</v>
      </c>
      <c r="Y37" s="78">
        <v>0.79653398000828102</v>
      </c>
      <c r="Z37" s="78">
        <v>0.75074207781789004</v>
      </c>
      <c r="AA37" s="78">
        <v>0.71655280169112401</v>
      </c>
      <c r="AB37" s="78">
        <v>0.74266192567803102</v>
      </c>
      <c r="AC37" s="78">
        <v>0.76631345553922603</v>
      </c>
    </row>
    <row r="38" spans="2:29" ht="13.5" thickBot="1">
      <c r="B38" s="115" t="s">
        <v>13</v>
      </c>
      <c r="C38" s="78">
        <v>0.24270331821723201</v>
      </c>
      <c r="D38" s="78">
        <v>0.25439171083189399</v>
      </c>
      <c r="E38" s="78">
        <v>0.23086357695787701</v>
      </c>
      <c r="F38" s="90">
        <v>0.32688005506797502</v>
      </c>
      <c r="G38" s="90">
        <v>0.31507546209937198</v>
      </c>
      <c r="H38" s="78">
        <v>0.23851620731495898</v>
      </c>
      <c r="I38" s="93">
        <v>0.17513301596191599</v>
      </c>
      <c r="J38" s="78">
        <v>0.19554521276595702</v>
      </c>
      <c r="K38" s="78">
        <v>0.22957425117724198</v>
      </c>
      <c r="L38" s="78">
        <v>0.27209283118599403</v>
      </c>
      <c r="M38" s="93">
        <v>0.12341898548795101</v>
      </c>
      <c r="N38" s="78">
        <v>0.28030900204950399</v>
      </c>
      <c r="O38" s="78">
        <v>0.23160535117056799</v>
      </c>
      <c r="P38" s="78">
        <v>0.22596437418898202</v>
      </c>
      <c r="Q38" s="78">
        <v>0.231787317297733</v>
      </c>
      <c r="R38" s="78">
        <v>0.24340489159457401</v>
      </c>
      <c r="S38" s="78">
        <v>0.25278349169033898</v>
      </c>
      <c r="T38" s="93">
        <v>0.174435595820852</v>
      </c>
      <c r="U38" s="78">
        <v>0.27233411590263201</v>
      </c>
      <c r="V38" s="90">
        <v>0.35356864105454905</v>
      </c>
      <c r="W38" s="78">
        <v>0.24289528329872401</v>
      </c>
      <c r="X38" s="78">
        <v>0.23004015006911099</v>
      </c>
      <c r="Y38" s="78">
        <v>0.20346601999171898</v>
      </c>
      <c r="Z38" s="78">
        <v>0.242799839550742</v>
      </c>
      <c r="AA38" s="78">
        <v>0.27879047823289699</v>
      </c>
      <c r="AB38" s="78">
        <v>0.227706895349648</v>
      </c>
      <c r="AC38" s="78">
        <v>0.223425374481141</v>
      </c>
    </row>
    <row r="39" spans="2:29" ht="13.5" thickBot="1">
      <c r="B39" s="131" t="s">
        <v>14</v>
      </c>
      <c r="C39" s="78">
        <v>1.3984058173682E-2</v>
      </c>
      <c r="D39" s="78">
        <v>1.0242362889299099E-2</v>
      </c>
      <c r="E39" s="78">
        <v>1.7774203277370001E-2</v>
      </c>
      <c r="F39" s="90">
        <v>7.4427809327138203E-2</v>
      </c>
      <c r="G39" s="78">
        <v>1.58272567972415E-2</v>
      </c>
      <c r="H39" s="78">
        <v>0</v>
      </c>
      <c r="I39" s="78">
        <v>0</v>
      </c>
      <c r="J39" s="78">
        <v>1.01063829787234E-2</v>
      </c>
      <c r="K39" s="78">
        <v>5.0002427302296305E-3</v>
      </c>
      <c r="L39" s="78">
        <v>9.6630327056491903E-3</v>
      </c>
      <c r="M39" s="78">
        <v>0</v>
      </c>
      <c r="N39" s="90">
        <v>3.76793315465868E-2</v>
      </c>
      <c r="O39" s="78">
        <v>2.5431995540691199E-2</v>
      </c>
      <c r="P39" s="78">
        <v>4.9545829892650699E-3</v>
      </c>
      <c r="Q39" s="78">
        <v>0</v>
      </c>
      <c r="R39" s="78">
        <v>0</v>
      </c>
      <c r="S39" s="90">
        <v>2.50759134097365E-2</v>
      </c>
      <c r="T39" s="78">
        <v>5.9910864323810898E-3</v>
      </c>
      <c r="U39" s="78">
        <v>7.68565426912147E-3</v>
      </c>
      <c r="V39" s="90">
        <v>4.9865579741566197E-2</v>
      </c>
      <c r="W39" s="78">
        <v>1.82735093444082E-2</v>
      </c>
      <c r="X39" s="78">
        <v>6.7794378990324502E-3</v>
      </c>
      <c r="Y39" s="78">
        <v>0</v>
      </c>
      <c r="Z39" s="78">
        <v>6.45808263136783E-3</v>
      </c>
      <c r="AA39" s="78">
        <v>4.6567200759780603E-3</v>
      </c>
      <c r="AB39" s="90">
        <v>2.9631178972321003E-2</v>
      </c>
      <c r="AC39" s="78">
        <v>1.0261169979632301E-2</v>
      </c>
    </row>
    <row r="40" spans="2:29" s="79" customFormat="1" ht="13.5" thickBot="1"/>
    <row r="41" spans="2:29" ht="13.5" thickBot="1">
      <c r="B41" s="117" t="s">
        <v>42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</row>
    <row r="42" spans="2:29" ht="13.5" thickBot="1">
      <c r="B42" s="119" t="s">
        <v>0</v>
      </c>
      <c r="C42" s="74"/>
      <c r="D42" s="121" t="s">
        <v>82</v>
      </c>
      <c r="E42" s="122"/>
      <c r="F42" s="121" t="s">
        <v>81</v>
      </c>
      <c r="G42" s="122"/>
      <c r="H42" s="122"/>
      <c r="I42" s="122"/>
      <c r="J42" s="122"/>
      <c r="K42" s="122"/>
      <c r="L42" s="121" t="s">
        <v>80</v>
      </c>
      <c r="M42" s="122"/>
      <c r="N42" s="122"/>
      <c r="O42" s="122"/>
      <c r="P42" s="122"/>
      <c r="Q42" s="122"/>
      <c r="R42" s="122"/>
      <c r="S42" s="121" t="s">
        <v>79</v>
      </c>
      <c r="T42" s="122"/>
      <c r="U42" s="122"/>
      <c r="V42" s="121" t="s">
        <v>78</v>
      </c>
      <c r="W42" s="122"/>
      <c r="X42" s="122"/>
      <c r="Y42" s="122"/>
      <c r="Z42" s="122"/>
      <c r="AA42" s="121" t="s">
        <v>77</v>
      </c>
      <c r="AB42" s="122"/>
      <c r="AC42" s="122"/>
    </row>
    <row r="43" spans="2:29" ht="26.5" thickBot="1">
      <c r="B43" s="120"/>
      <c r="C43" s="74" t="s">
        <v>83</v>
      </c>
      <c r="D43" s="74" t="s">
        <v>76</v>
      </c>
      <c r="E43" s="74" t="s">
        <v>75</v>
      </c>
      <c r="F43" s="74" t="s">
        <v>74</v>
      </c>
      <c r="G43" s="74" t="s">
        <v>73</v>
      </c>
      <c r="H43" s="74" t="s">
        <v>72</v>
      </c>
      <c r="I43" s="74" t="s">
        <v>71</v>
      </c>
      <c r="J43" s="74" t="s">
        <v>70</v>
      </c>
      <c r="K43" s="74" t="s">
        <v>69</v>
      </c>
      <c r="L43" s="74" t="s">
        <v>68</v>
      </c>
      <c r="M43" s="74" t="s">
        <v>67</v>
      </c>
      <c r="N43" s="74" t="s">
        <v>66</v>
      </c>
      <c r="O43" s="74" t="s">
        <v>65</v>
      </c>
      <c r="P43" s="74" t="s">
        <v>64</v>
      </c>
      <c r="Q43" s="74" t="s">
        <v>63</v>
      </c>
      <c r="R43" s="74" t="s">
        <v>62</v>
      </c>
      <c r="S43" s="74" t="s">
        <v>61</v>
      </c>
      <c r="T43" s="74" t="s">
        <v>60</v>
      </c>
      <c r="U43" s="74" t="s">
        <v>59</v>
      </c>
      <c r="V43" s="74" t="s">
        <v>58</v>
      </c>
      <c r="W43" s="74" t="s">
        <v>57</v>
      </c>
      <c r="X43" s="74" t="s">
        <v>56</v>
      </c>
      <c r="Y43" s="74" t="s">
        <v>55</v>
      </c>
      <c r="Z43" s="74" t="s">
        <v>54</v>
      </c>
      <c r="AA43" s="74" t="s">
        <v>53</v>
      </c>
      <c r="AB43" s="74" t="s">
        <v>52</v>
      </c>
      <c r="AC43" s="74" t="s">
        <v>51</v>
      </c>
    </row>
    <row r="44" spans="2:29" s="82" customFormat="1" ht="13.5" thickBot="1">
      <c r="B44" s="80" t="s">
        <v>3</v>
      </c>
      <c r="C44" s="81">
        <v>1001</v>
      </c>
      <c r="D44" s="81">
        <v>533</v>
      </c>
      <c r="E44" s="81">
        <v>468</v>
      </c>
      <c r="F44" s="81">
        <v>105</v>
      </c>
      <c r="G44" s="81">
        <v>102</v>
      </c>
      <c r="H44" s="81">
        <v>165</v>
      </c>
      <c r="I44" s="81">
        <v>223</v>
      </c>
      <c r="J44" s="81">
        <v>214</v>
      </c>
      <c r="K44" s="81">
        <v>192</v>
      </c>
      <c r="L44" s="81">
        <v>291</v>
      </c>
      <c r="M44" s="81">
        <v>67</v>
      </c>
      <c r="N44" s="81">
        <v>174</v>
      </c>
      <c r="O44" s="81">
        <v>130</v>
      </c>
      <c r="P44" s="81">
        <v>172</v>
      </c>
      <c r="Q44" s="81">
        <v>89</v>
      </c>
      <c r="R44" s="81">
        <v>78</v>
      </c>
      <c r="S44" s="81">
        <v>308</v>
      </c>
      <c r="T44" s="81">
        <v>278</v>
      </c>
      <c r="U44" s="81">
        <v>395</v>
      </c>
      <c r="V44" s="81">
        <v>105</v>
      </c>
      <c r="W44" s="81">
        <v>165</v>
      </c>
      <c r="X44" s="81">
        <v>146</v>
      </c>
      <c r="Y44" s="81">
        <v>161</v>
      </c>
      <c r="Z44" s="81">
        <v>272</v>
      </c>
      <c r="AA44" s="81">
        <v>350</v>
      </c>
      <c r="AB44" s="81">
        <v>273</v>
      </c>
      <c r="AC44" s="81">
        <v>378</v>
      </c>
    </row>
    <row r="45" spans="2:29" ht="13.5" thickBot="1">
      <c r="B45" s="115" t="s">
        <v>15</v>
      </c>
      <c r="C45" s="78">
        <v>0.11933395928641299</v>
      </c>
      <c r="D45" s="78">
        <v>0.12074475475892701</v>
      </c>
      <c r="E45" s="78">
        <v>0.11790489594852699</v>
      </c>
      <c r="F45" s="90">
        <v>0.26647737050421599</v>
      </c>
      <c r="G45" s="78">
        <v>0.10513820586738999</v>
      </c>
      <c r="H45" s="78">
        <v>0.137978852487433</v>
      </c>
      <c r="I45" s="78">
        <v>0.10030803696443601</v>
      </c>
      <c r="J45" s="78">
        <v>7.9454787234042493E-2</v>
      </c>
      <c r="K45" s="93">
        <v>7.8450410214088204E-2</v>
      </c>
      <c r="L45" s="78">
        <v>0.101503138420879</v>
      </c>
      <c r="M45" s="78">
        <v>8.3876980428704506E-2</v>
      </c>
      <c r="N45" s="78">
        <v>0.15607756582059001</v>
      </c>
      <c r="O45" s="78">
        <v>9.0091973244147111E-2</v>
      </c>
      <c r="P45" s="78">
        <v>0.143093075380441</v>
      </c>
      <c r="Q45" s="78">
        <v>6.0766486362067003E-2</v>
      </c>
      <c r="R45" s="78">
        <v>0.17537114172807899</v>
      </c>
      <c r="S45" s="78">
        <v>0.143566134456525</v>
      </c>
      <c r="T45" s="78">
        <v>9.2204281434938307E-2</v>
      </c>
      <c r="U45" s="78">
        <v>0.111652044977141</v>
      </c>
      <c r="V45" s="90">
        <v>0.18497962015436598</v>
      </c>
      <c r="W45" s="78">
        <v>0.13129635123108899</v>
      </c>
      <c r="X45" s="78">
        <v>0.110248140591062</v>
      </c>
      <c r="Y45" s="78">
        <v>0.109895309635062</v>
      </c>
      <c r="Z45" s="78">
        <v>8.9651022864019297E-2</v>
      </c>
      <c r="AA45" s="78">
        <v>0.10109984375478699</v>
      </c>
      <c r="AB45" s="78">
        <v>0.102593599665342</v>
      </c>
      <c r="AC45" s="90">
        <v>0.147059581818651</v>
      </c>
    </row>
    <row r="46" spans="2:29" ht="13.5" thickBot="1">
      <c r="B46" s="77" t="s">
        <v>16</v>
      </c>
      <c r="C46" s="78">
        <v>0.50298659528137701</v>
      </c>
      <c r="D46" s="90">
        <v>0.53456797475138496</v>
      </c>
      <c r="E46" s="93">
        <v>0.47099628028551299</v>
      </c>
      <c r="F46" s="78">
        <v>0.54044054379624906</v>
      </c>
      <c r="G46" s="78">
        <v>0.47329150415465499</v>
      </c>
      <c r="H46" s="93">
        <v>0.42959496157624</v>
      </c>
      <c r="I46" s="78">
        <v>0.50786894427331297</v>
      </c>
      <c r="J46" s="78">
        <v>0.47593085106382998</v>
      </c>
      <c r="K46" s="90">
        <v>0.584542938977621</v>
      </c>
      <c r="L46" s="78">
        <v>0.54315328708292099</v>
      </c>
      <c r="M46" s="78">
        <v>0.482891758753828</v>
      </c>
      <c r="N46" s="93">
        <v>0.43391665352882497</v>
      </c>
      <c r="O46" s="78">
        <v>0.47003901895206196</v>
      </c>
      <c r="P46" s="78">
        <v>0.518933584994692</v>
      </c>
      <c r="Q46" s="90">
        <v>0.65680745770514504</v>
      </c>
      <c r="R46" s="78">
        <v>0.43447612944569003</v>
      </c>
      <c r="S46" s="78">
        <v>0.53410389525582003</v>
      </c>
      <c r="T46" s="78">
        <v>0.50712354789216096</v>
      </c>
      <c r="U46" s="78">
        <v>0.48058816260966303</v>
      </c>
      <c r="V46" s="78">
        <v>0.51140404128002803</v>
      </c>
      <c r="W46" s="78">
        <v>0.539899139721151</v>
      </c>
      <c r="X46" s="78">
        <v>0.482524846968999</v>
      </c>
      <c r="Y46" s="78">
        <v>0.45501863133613296</v>
      </c>
      <c r="Z46" s="78">
        <v>0.494584837545126</v>
      </c>
      <c r="AA46" s="78">
        <v>0.52850709230722004</v>
      </c>
      <c r="AB46" s="78">
        <v>0.48790350693718204</v>
      </c>
      <c r="AC46" s="78">
        <v>0.49266506819295103</v>
      </c>
    </row>
    <row r="47" spans="2:29" ht="13.5" thickBot="1">
      <c r="B47" s="131" t="s">
        <v>17</v>
      </c>
      <c r="C47" s="78">
        <v>0.377679445432206</v>
      </c>
      <c r="D47" s="93">
        <v>0.344687270489688</v>
      </c>
      <c r="E47" s="90">
        <v>0.41109882376595897</v>
      </c>
      <c r="F47" s="93">
        <v>0.193082085699536</v>
      </c>
      <c r="G47" s="78">
        <v>0.42157028997795498</v>
      </c>
      <c r="H47" s="78">
        <v>0.43242618593632598</v>
      </c>
      <c r="I47" s="78">
        <v>0.39182301876225201</v>
      </c>
      <c r="J47" s="78">
        <v>0.44461436170212798</v>
      </c>
      <c r="K47" s="78">
        <v>0.33700665080829195</v>
      </c>
      <c r="L47" s="78">
        <v>0.35534357449620202</v>
      </c>
      <c r="M47" s="78">
        <v>0.43323126081746799</v>
      </c>
      <c r="N47" s="78">
        <v>0.41000578065058596</v>
      </c>
      <c r="O47" s="78">
        <v>0.43986900780379001</v>
      </c>
      <c r="P47" s="78">
        <v>0.33797333962486698</v>
      </c>
      <c r="Q47" s="78">
        <v>0.28242605593278802</v>
      </c>
      <c r="R47" s="78">
        <v>0.39015272882623103</v>
      </c>
      <c r="S47" s="93">
        <v>0.32232997028765503</v>
      </c>
      <c r="T47" s="78">
        <v>0.40067217067290101</v>
      </c>
      <c r="U47" s="78">
        <v>0.40775979241319599</v>
      </c>
      <c r="V47" s="78">
        <v>0.30361633856560599</v>
      </c>
      <c r="W47" s="78">
        <v>0.32880450904775999</v>
      </c>
      <c r="X47" s="78">
        <v>0.40722701243994003</v>
      </c>
      <c r="Y47" s="78">
        <v>0.43508605902880498</v>
      </c>
      <c r="Z47" s="78">
        <v>0.41576413959085401</v>
      </c>
      <c r="AA47" s="78">
        <v>0.37039306393799198</v>
      </c>
      <c r="AB47" s="78">
        <v>0.40950289339747598</v>
      </c>
      <c r="AC47" s="78">
        <v>0.360275349988398</v>
      </c>
    </row>
    <row r="48" spans="2:29" s="79" customFormat="1" ht="13.5" thickBot="1"/>
    <row r="49" spans="2:29" ht="13.5" thickBot="1">
      <c r="B49" s="117" t="s">
        <v>43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</row>
    <row r="50" spans="2:29" ht="13.5" thickBot="1">
      <c r="B50" s="119" t="s">
        <v>0</v>
      </c>
      <c r="C50" s="74"/>
      <c r="D50" s="121" t="s">
        <v>82</v>
      </c>
      <c r="E50" s="122"/>
      <c r="F50" s="121" t="s">
        <v>81</v>
      </c>
      <c r="G50" s="122"/>
      <c r="H50" s="122"/>
      <c r="I50" s="122"/>
      <c r="J50" s="122"/>
      <c r="K50" s="122"/>
      <c r="L50" s="121" t="s">
        <v>80</v>
      </c>
      <c r="M50" s="122"/>
      <c r="N50" s="122"/>
      <c r="O50" s="122"/>
      <c r="P50" s="122"/>
      <c r="Q50" s="122"/>
      <c r="R50" s="122"/>
      <c r="S50" s="121" t="s">
        <v>79</v>
      </c>
      <c r="T50" s="122"/>
      <c r="U50" s="122"/>
      <c r="V50" s="121" t="s">
        <v>78</v>
      </c>
      <c r="W50" s="122"/>
      <c r="X50" s="122"/>
      <c r="Y50" s="122"/>
      <c r="Z50" s="122"/>
      <c r="AA50" s="121" t="s">
        <v>77</v>
      </c>
      <c r="AB50" s="122"/>
      <c r="AC50" s="122"/>
    </row>
    <row r="51" spans="2:29" ht="26.5" thickBot="1">
      <c r="B51" s="120"/>
      <c r="C51" s="74" t="s">
        <v>83</v>
      </c>
      <c r="D51" s="74" t="s">
        <v>76</v>
      </c>
      <c r="E51" s="74" t="s">
        <v>75</v>
      </c>
      <c r="F51" s="74" t="s">
        <v>74</v>
      </c>
      <c r="G51" s="74" t="s">
        <v>73</v>
      </c>
      <c r="H51" s="74" t="s">
        <v>72</v>
      </c>
      <c r="I51" s="74" t="s">
        <v>71</v>
      </c>
      <c r="J51" s="74" t="s">
        <v>70</v>
      </c>
      <c r="K51" s="74" t="s">
        <v>69</v>
      </c>
      <c r="L51" s="74" t="s">
        <v>68</v>
      </c>
      <c r="M51" s="74" t="s">
        <v>67</v>
      </c>
      <c r="N51" s="74" t="s">
        <v>66</v>
      </c>
      <c r="O51" s="74" t="s">
        <v>65</v>
      </c>
      <c r="P51" s="74" t="s">
        <v>64</v>
      </c>
      <c r="Q51" s="74" t="s">
        <v>63</v>
      </c>
      <c r="R51" s="74" t="s">
        <v>62</v>
      </c>
      <c r="S51" s="74" t="s">
        <v>61</v>
      </c>
      <c r="T51" s="74" t="s">
        <v>60</v>
      </c>
      <c r="U51" s="74" t="s">
        <v>59</v>
      </c>
      <c r="V51" s="74" t="s">
        <v>58</v>
      </c>
      <c r="W51" s="74" t="s">
        <v>57</v>
      </c>
      <c r="X51" s="74" t="s">
        <v>56</v>
      </c>
      <c r="Y51" s="74" t="s">
        <v>55</v>
      </c>
      <c r="Z51" s="74" t="s">
        <v>54</v>
      </c>
      <c r="AA51" s="74" t="s">
        <v>53</v>
      </c>
      <c r="AB51" s="74" t="s">
        <v>52</v>
      </c>
      <c r="AC51" s="74" t="s">
        <v>51</v>
      </c>
    </row>
    <row r="52" spans="2:29" s="82" customFormat="1" ht="13.5" thickBot="1">
      <c r="B52" s="80" t="s">
        <v>3</v>
      </c>
      <c r="C52" s="81">
        <v>1001</v>
      </c>
      <c r="D52" s="81">
        <v>533</v>
      </c>
      <c r="E52" s="81">
        <v>468</v>
      </c>
      <c r="F52" s="81">
        <v>105</v>
      </c>
      <c r="G52" s="81">
        <v>102</v>
      </c>
      <c r="H52" s="81">
        <v>165</v>
      </c>
      <c r="I52" s="81">
        <v>223</v>
      </c>
      <c r="J52" s="81">
        <v>214</v>
      </c>
      <c r="K52" s="81">
        <v>192</v>
      </c>
      <c r="L52" s="81">
        <v>291</v>
      </c>
      <c r="M52" s="81">
        <v>67</v>
      </c>
      <c r="N52" s="81">
        <v>174</v>
      </c>
      <c r="O52" s="81">
        <v>130</v>
      </c>
      <c r="P52" s="81">
        <v>172</v>
      </c>
      <c r="Q52" s="81">
        <v>89</v>
      </c>
      <c r="R52" s="81">
        <v>78</v>
      </c>
      <c r="S52" s="81">
        <v>308</v>
      </c>
      <c r="T52" s="81">
        <v>278</v>
      </c>
      <c r="U52" s="81">
        <v>395</v>
      </c>
      <c r="V52" s="81">
        <v>105</v>
      </c>
      <c r="W52" s="81">
        <v>165</v>
      </c>
      <c r="X52" s="81">
        <v>146</v>
      </c>
      <c r="Y52" s="81">
        <v>161</v>
      </c>
      <c r="Z52" s="81">
        <v>272</v>
      </c>
      <c r="AA52" s="81">
        <v>350</v>
      </c>
      <c r="AB52" s="81">
        <v>273</v>
      </c>
      <c r="AC52" s="81">
        <v>378</v>
      </c>
    </row>
    <row r="53" spans="2:29" ht="13.5" thickBot="1">
      <c r="B53" s="115" t="s">
        <v>18</v>
      </c>
      <c r="C53" s="78">
        <v>0.32083424895618895</v>
      </c>
      <c r="D53" s="90">
        <v>0.38331447626987397</v>
      </c>
      <c r="E53" s="93">
        <v>0.25754498843872503</v>
      </c>
      <c r="F53" s="93">
        <v>0.21906728618137999</v>
      </c>
      <c r="G53" s="78">
        <v>0.30405290825843601</v>
      </c>
      <c r="H53" s="78">
        <v>0.28450915814410299</v>
      </c>
      <c r="I53" s="78">
        <v>0.32707924950994199</v>
      </c>
      <c r="J53" s="78">
        <v>0.35844414893616999</v>
      </c>
      <c r="K53" s="90">
        <v>0.39031020923345899</v>
      </c>
      <c r="L53" s="78">
        <v>0.310332011892965</v>
      </c>
      <c r="M53" s="78">
        <v>0.32911729463453598</v>
      </c>
      <c r="N53" s="78">
        <v>0.27678806032897202</v>
      </c>
      <c r="O53" s="78">
        <v>0.37207357859531798</v>
      </c>
      <c r="P53" s="78">
        <v>0.38285950218237602</v>
      </c>
      <c r="Q53" s="78">
        <v>0.34330763033720801</v>
      </c>
      <c r="R53" s="93">
        <v>0.21916052547260498</v>
      </c>
      <c r="S53" s="78">
        <v>0.27883893296764301</v>
      </c>
      <c r="T53" s="78">
        <v>0.31913494556878796</v>
      </c>
      <c r="U53" s="78">
        <v>0.345434325960707</v>
      </c>
      <c r="V53" s="78">
        <v>0.37308125921429203</v>
      </c>
      <c r="W53" s="78">
        <v>0.26816968258676999</v>
      </c>
      <c r="X53" s="78">
        <v>0.36161390113868302</v>
      </c>
      <c r="Y53" s="78">
        <v>0.33512746199798898</v>
      </c>
      <c r="Z53" s="78">
        <v>0.34183714400320903</v>
      </c>
      <c r="AA53" s="78">
        <v>0.31739223675745198</v>
      </c>
      <c r="AB53" s="78">
        <v>0.29620720909154302</v>
      </c>
      <c r="AC53" s="78">
        <v>0.34194446592930605</v>
      </c>
    </row>
    <row r="54" spans="2:29" ht="13.5" thickBot="1">
      <c r="B54" s="131" t="s">
        <v>19</v>
      </c>
      <c r="C54" s="78">
        <v>0.47241145094591902</v>
      </c>
      <c r="D54" s="93">
        <v>0.43472478612120197</v>
      </c>
      <c r="E54" s="90">
        <v>0.51058610636372703</v>
      </c>
      <c r="F54" s="78">
        <v>0.54018241266563505</v>
      </c>
      <c r="G54" s="78">
        <v>0.47832231077949205</v>
      </c>
      <c r="H54" s="78">
        <v>0.50187785289189302</v>
      </c>
      <c r="I54" s="78">
        <v>0.478633436012322</v>
      </c>
      <c r="J54" s="78">
        <v>0.42699468085106401</v>
      </c>
      <c r="K54" s="78">
        <v>0.43210835477450404</v>
      </c>
      <c r="L54" s="78">
        <v>0.46361909481334701</v>
      </c>
      <c r="M54" s="78">
        <v>0.49474104646518396</v>
      </c>
      <c r="N54" s="90">
        <v>0.574544116874245</v>
      </c>
      <c r="O54" s="78">
        <v>0.403637123745819</v>
      </c>
      <c r="P54" s="78">
        <v>0.421021587825882</v>
      </c>
      <c r="Q54" s="78">
        <v>0.41005869490160002</v>
      </c>
      <c r="R54" s="78">
        <v>0.52600662180924895</v>
      </c>
      <c r="S54" s="78">
        <v>0.48940477356580803</v>
      </c>
      <c r="T54" s="78">
        <v>0.47019069189742096</v>
      </c>
      <c r="U54" s="78">
        <v>0.47324848634622496</v>
      </c>
      <c r="V54" s="78">
        <v>0.397537073974504</v>
      </c>
      <c r="W54" s="78">
        <v>0.54072975378225996</v>
      </c>
      <c r="X54" s="78">
        <v>0.46567498189955897</v>
      </c>
      <c r="Y54" s="78">
        <v>0.47400485006210502</v>
      </c>
      <c r="Z54" s="78">
        <v>0.45074207781789</v>
      </c>
      <c r="AA54" s="78">
        <v>0.45497993321282998</v>
      </c>
      <c r="AB54" s="78">
        <v>0.51049292337725705</v>
      </c>
      <c r="AC54" s="78">
        <v>0.45891664733029103</v>
      </c>
    </row>
    <row r="55" spans="2:29" ht="13.5" thickBot="1">
      <c r="B55" s="77" t="s">
        <v>20</v>
      </c>
      <c r="C55" s="78">
        <v>0.20675430009788801</v>
      </c>
      <c r="D55" s="78">
        <v>0.18196073760892501</v>
      </c>
      <c r="E55" s="78">
        <v>0.23186890519754702</v>
      </c>
      <c r="F55" s="78">
        <v>0.24075030115298598</v>
      </c>
      <c r="G55" s="78">
        <v>0.217624780962071</v>
      </c>
      <c r="H55" s="78">
        <v>0.21361298896400299</v>
      </c>
      <c r="I55" s="78">
        <v>0.19428731447773701</v>
      </c>
      <c r="J55" s="78">
        <v>0.21456117021276599</v>
      </c>
      <c r="K55" s="78">
        <v>0.17758143599203902</v>
      </c>
      <c r="L55" s="78">
        <v>0.22604889329369102</v>
      </c>
      <c r="M55" s="78">
        <v>0.17614165890028002</v>
      </c>
      <c r="N55" s="93">
        <v>0.148667822796784</v>
      </c>
      <c r="O55" s="78">
        <v>0.22428929765886299</v>
      </c>
      <c r="P55" s="78">
        <v>0.196118909991742</v>
      </c>
      <c r="Q55" s="78">
        <v>0.246633674761192</v>
      </c>
      <c r="R55" s="78">
        <v>0.25483285271814604</v>
      </c>
      <c r="S55" s="78">
        <v>0.23175629346654902</v>
      </c>
      <c r="T55" s="78">
        <v>0.21067436253379099</v>
      </c>
      <c r="U55" s="78">
        <v>0.18131718769306801</v>
      </c>
      <c r="V55" s="78">
        <v>0.229381666811205</v>
      </c>
      <c r="W55" s="78">
        <v>0.19110056363097003</v>
      </c>
      <c r="X55" s="78">
        <v>0.172711116961759</v>
      </c>
      <c r="Y55" s="78">
        <v>0.19086768793990699</v>
      </c>
      <c r="Z55" s="78">
        <v>0.20742077817890098</v>
      </c>
      <c r="AA55" s="78">
        <v>0.22762783002971701</v>
      </c>
      <c r="AB55" s="78">
        <v>0.19329986753119999</v>
      </c>
      <c r="AC55" s="78">
        <v>0.199138886740403</v>
      </c>
    </row>
    <row r="56" spans="2:29" s="79" customFormat="1" ht="13.5" thickBot="1"/>
    <row r="57" spans="2:29" ht="13.5" thickBot="1">
      <c r="B57" s="117" t="s">
        <v>44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</row>
    <row r="58" spans="2:29" ht="13.5" thickBot="1">
      <c r="B58" s="119" t="s">
        <v>0</v>
      </c>
      <c r="C58" s="74"/>
      <c r="D58" s="121" t="s">
        <v>82</v>
      </c>
      <c r="E58" s="122"/>
      <c r="F58" s="121" t="s">
        <v>81</v>
      </c>
      <c r="G58" s="122"/>
      <c r="H58" s="122"/>
      <c r="I58" s="122"/>
      <c r="J58" s="122"/>
      <c r="K58" s="122"/>
      <c r="L58" s="121" t="s">
        <v>80</v>
      </c>
      <c r="M58" s="122"/>
      <c r="N58" s="122"/>
      <c r="O58" s="122"/>
      <c r="P58" s="122"/>
      <c r="Q58" s="122"/>
      <c r="R58" s="122"/>
      <c r="S58" s="121" t="s">
        <v>79</v>
      </c>
      <c r="T58" s="122"/>
      <c r="U58" s="122"/>
      <c r="V58" s="121" t="s">
        <v>78</v>
      </c>
      <c r="W58" s="122"/>
      <c r="X58" s="122"/>
      <c r="Y58" s="122"/>
      <c r="Z58" s="122"/>
      <c r="AA58" s="121" t="s">
        <v>77</v>
      </c>
      <c r="AB58" s="122"/>
      <c r="AC58" s="122"/>
    </row>
    <row r="59" spans="2:29" ht="26.5" thickBot="1">
      <c r="B59" s="120"/>
      <c r="C59" s="74" t="s">
        <v>83</v>
      </c>
      <c r="D59" s="74" t="s">
        <v>76</v>
      </c>
      <c r="E59" s="74" t="s">
        <v>75</v>
      </c>
      <c r="F59" s="74" t="s">
        <v>74</v>
      </c>
      <c r="G59" s="74" t="s">
        <v>73</v>
      </c>
      <c r="H59" s="74" t="s">
        <v>72</v>
      </c>
      <c r="I59" s="74" t="s">
        <v>71</v>
      </c>
      <c r="J59" s="74" t="s">
        <v>70</v>
      </c>
      <c r="K59" s="74" t="s">
        <v>69</v>
      </c>
      <c r="L59" s="74" t="s">
        <v>68</v>
      </c>
      <c r="M59" s="74" t="s">
        <v>67</v>
      </c>
      <c r="N59" s="74" t="s">
        <v>66</v>
      </c>
      <c r="O59" s="74" t="s">
        <v>65</v>
      </c>
      <c r="P59" s="74" t="s">
        <v>64</v>
      </c>
      <c r="Q59" s="74" t="s">
        <v>63</v>
      </c>
      <c r="R59" s="74" t="s">
        <v>62</v>
      </c>
      <c r="S59" s="74" t="s">
        <v>61</v>
      </c>
      <c r="T59" s="74" t="s">
        <v>60</v>
      </c>
      <c r="U59" s="74" t="s">
        <v>59</v>
      </c>
      <c r="V59" s="74" t="s">
        <v>58</v>
      </c>
      <c r="W59" s="74" t="s">
        <v>57</v>
      </c>
      <c r="X59" s="74" t="s">
        <v>56</v>
      </c>
      <c r="Y59" s="74" t="s">
        <v>55</v>
      </c>
      <c r="Z59" s="74" t="s">
        <v>54</v>
      </c>
      <c r="AA59" s="74" t="s">
        <v>53</v>
      </c>
      <c r="AB59" s="74" t="s">
        <v>52</v>
      </c>
      <c r="AC59" s="74" t="s">
        <v>51</v>
      </c>
    </row>
    <row r="60" spans="2:29" s="82" customFormat="1" ht="13.5" thickBot="1">
      <c r="B60" s="80" t="s">
        <v>3</v>
      </c>
      <c r="C60" s="81">
        <v>1001</v>
      </c>
      <c r="D60" s="81">
        <v>533</v>
      </c>
      <c r="E60" s="81">
        <v>468</v>
      </c>
      <c r="F60" s="81">
        <v>105</v>
      </c>
      <c r="G60" s="81">
        <v>102</v>
      </c>
      <c r="H60" s="81">
        <v>165</v>
      </c>
      <c r="I60" s="81">
        <v>223</v>
      </c>
      <c r="J60" s="81">
        <v>214</v>
      </c>
      <c r="K60" s="81">
        <v>192</v>
      </c>
      <c r="L60" s="81">
        <v>291</v>
      </c>
      <c r="M60" s="81">
        <v>67</v>
      </c>
      <c r="N60" s="81">
        <v>174</v>
      </c>
      <c r="O60" s="81">
        <v>130</v>
      </c>
      <c r="P60" s="81">
        <v>172</v>
      </c>
      <c r="Q60" s="81">
        <v>89</v>
      </c>
      <c r="R60" s="81">
        <v>78</v>
      </c>
      <c r="S60" s="81">
        <v>308</v>
      </c>
      <c r="T60" s="81">
        <v>278</v>
      </c>
      <c r="U60" s="81">
        <v>395</v>
      </c>
      <c r="V60" s="81">
        <v>105</v>
      </c>
      <c r="W60" s="81">
        <v>165</v>
      </c>
      <c r="X60" s="81">
        <v>146</v>
      </c>
      <c r="Y60" s="81">
        <v>161</v>
      </c>
      <c r="Z60" s="81">
        <v>272</v>
      </c>
      <c r="AA60" s="81">
        <v>350</v>
      </c>
      <c r="AB60" s="81">
        <v>273</v>
      </c>
      <c r="AC60" s="81">
        <v>378</v>
      </c>
    </row>
    <row r="61" spans="2:29" ht="13.5" thickBot="1">
      <c r="B61" s="77" t="s">
        <v>21</v>
      </c>
      <c r="C61" s="78">
        <v>0.26679585272788897</v>
      </c>
      <c r="D61" s="78">
        <v>0.28243911153456802</v>
      </c>
      <c r="E61" s="78">
        <v>0.25095003518648801</v>
      </c>
      <c r="F61" s="78">
        <v>0.25787299948373799</v>
      </c>
      <c r="G61" s="93">
        <v>0.16251201175739102</v>
      </c>
      <c r="H61" s="78">
        <v>0.223377824001849</v>
      </c>
      <c r="I61" s="93">
        <v>0.20375245029403502</v>
      </c>
      <c r="J61" s="78">
        <v>0.32440159574468097</v>
      </c>
      <c r="K61" s="90">
        <v>0.41045681829215097</v>
      </c>
      <c r="L61" s="78">
        <v>0.23269739015527002</v>
      </c>
      <c r="M61" s="78">
        <v>0.32578884303022199</v>
      </c>
      <c r="N61" s="78">
        <v>0.23558778706185302</v>
      </c>
      <c r="O61" s="78">
        <v>0.21780936454849498</v>
      </c>
      <c r="P61" s="90">
        <v>0.33284180724312795</v>
      </c>
      <c r="Q61" s="78">
        <v>0.27333410058694896</v>
      </c>
      <c r="R61" s="78">
        <v>0.32051692833493495</v>
      </c>
      <c r="S61" s="78">
        <v>0.29127893688575501</v>
      </c>
      <c r="T61" s="78">
        <v>0.26616497406298001</v>
      </c>
      <c r="U61" s="78">
        <v>0.25261336957864799</v>
      </c>
      <c r="V61" s="78">
        <v>0.31289567253490597</v>
      </c>
      <c r="W61" s="78">
        <v>0.32103233461880798</v>
      </c>
      <c r="X61" s="78">
        <v>0.29763706970315301</v>
      </c>
      <c r="Y61" s="78">
        <v>0.24350860590288101</v>
      </c>
      <c r="Z61" s="93">
        <v>0.20730044123545899</v>
      </c>
      <c r="AA61" s="78">
        <v>0.27300021445421402</v>
      </c>
      <c r="AB61" s="78">
        <v>0.273826953914802</v>
      </c>
      <c r="AC61" s="78">
        <v>0.25637455848609103</v>
      </c>
    </row>
    <row r="62" spans="2:29" ht="13.5" thickBot="1">
      <c r="B62" s="115" t="s">
        <v>22</v>
      </c>
      <c r="C62" s="78">
        <v>0.295672932856542</v>
      </c>
      <c r="D62" s="90">
        <v>0.35747037456082897</v>
      </c>
      <c r="E62" s="93">
        <v>0.23307529908515101</v>
      </c>
      <c r="F62" s="78">
        <v>0.32240578213732596</v>
      </c>
      <c r="G62" s="78">
        <v>0.26572833644225896</v>
      </c>
      <c r="H62" s="78">
        <v>0.27555324435199602</v>
      </c>
      <c r="I62" s="78">
        <v>0.31134136096331599</v>
      </c>
      <c r="J62" s="78">
        <v>0.28557180851063801</v>
      </c>
      <c r="K62" s="78">
        <v>0.31700567988737399</v>
      </c>
      <c r="L62" s="78">
        <v>0.31235546745953202</v>
      </c>
      <c r="M62" s="78">
        <v>0.27706031154306998</v>
      </c>
      <c r="N62" s="78">
        <v>0.29176520048347299</v>
      </c>
      <c r="O62" s="90">
        <v>0.38768115942028997</v>
      </c>
      <c r="P62" s="78">
        <v>0.24065117376430301</v>
      </c>
      <c r="Q62" s="78">
        <v>0.31925422948555598</v>
      </c>
      <c r="R62" s="78">
        <v>0.212111502723486</v>
      </c>
      <c r="S62" s="78">
        <v>0.257289319881151</v>
      </c>
      <c r="T62" s="78">
        <v>0.30247680280558198</v>
      </c>
      <c r="U62" s="78">
        <v>0.31469170888422099</v>
      </c>
      <c r="V62" s="78">
        <v>0.30604457549215203</v>
      </c>
      <c r="W62" s="78">
        <v>0.32132898249777497</v>
      </c>
      <c r="X62" s="78">
        <v>0.25031264398078101</v>
      </c>
      <c r="Y62" s="78">
        <v>0.30596794227243201</v>
      </c>
      <c r="Z62" s="78">
        <v>0.31026875250701996</v>
      </c>
      <c r="AA62" s="78">
        <v>0.28871664471064001</v>
      </c>
      <c r="AB62" s="78">
        <v>0.28303004950149901</v>
      </c>
      <c r="AC62" s="78">
        <v>0.31087735581509301</v>
      </c>
    </row>
    <row r="63" spans="2:29" ht="13.5" thickBot="1">
      <c r="B63" s="131" t="s">
        <v>23</v>
      </c>
      <c r="C63" s="78">
        <v>0.43753121441556503</v>
      </c>
      <c r="D63" s="93">
        <v>0.360090513904603</v>
      </c>
      <c r="E63" s="90">
        <v>0.51597466572835993</v>
      </c>
      <c r="F63" s="78">
        <v>0.419721218378937</v>
      </c>
      <c r="G63" s="90">
        <v>0.57175965180035004</v>
      </c>
      <c r="H63" s="78">
        <v>0.50106893164615396</v>
      </c>
      <c r="I63" s="78">
        <v>0.48490618874265001</v>
      </c>
      <c r="J63" s="78">
        <v>0.39002659574468096</v>
      </c>
      <c r="K63" s="93">
        <v>0.27253750182047698</v>
      </c>
      <c r="L63" s="78">
        <v>0.45494714238520101</v>
      </c>
      <c r="M63" s="78">
        <v>0.39715084542670703</v>
      </c>
      <c r="N63" s="78">
        <v>0.472647012454675</v>
      </c>
      <c r="O63" s="78">
        <v>0.394509476031215</v>
      </c>
      <c r="P63" s="78">
        <v>0.42650701899256804</v>
      </c>
      <c r="Q63" s="78">
        <v>0.407411669927494</v>
      </c>
      <c r="R63" s="78">
        <v>0.467371568941578</v>
      </c>
      <c r="S63" s="78">
        <v>0.45143174323309504</v>
      </c>
      <c r="T63" s="78">
        <v>0.43135822313143896</v>
      </c>
      <c r="U63" s="78">
        <v>0.43269492153713102</v>
      </c>
      <c r="V63" s="78">
        <v>0.38105975197294301</v>
      </c>
      <c r="W63" s="93">
        <v>0.35763868288341699</v>
      </c>
      <c r="X63" s="78">
        <v>0.45205028631606703</v>
      </c>
      <c r="Y63" s="78">
        <v>0.450523451824688</v>
      </c>
      <c r="Z63" s="78">
        <v>0.48243080625752099</v>
      </c>
      <c r="AA63" s="78">
        <v>0.43828314083514497</v>
      </c>
      <c r="AB63" s="78">
        <v>0.44314299658369899</v>
      </c>
      <c r="AC63" s="78">
        <v>0.43274808569881701</v>
      </c>
    </row>
    <row r="64" spans="2:29" s="79" customFormat="1" ht="13.5" thickBot="1"/>
    <row r="65" spans="2:29" ht="13.5" thickBot="1">
      <c r="B65" s="117" t="s">
        <v>45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</row>
    <row r="66" spans="2:29" ht="13.5" thickBot="1">
      <c r="B66" s="119" t="s">
        <v>0</v>
      </c>
      <c r="C66" s="74"/>
      <c r="D66" s="121" t="s">
        <v>82</v>
      </c>
      <c r="E66" s="122"/>
      <c r="F66" s="121" t="s">
        <v>81</v>
      </c>
      <c r="G66" s="122"/>
      <c r="H66" s="122"/>
      <c r="I66" s="122"/>
      <c r="J66" s="122"/>
      <c r="K66" s="122"/>
      <c r="L66" s="121" t="s">
        <v>80</v>
      </c>
      <c r="M66" s="122"/>
      <c r="N66" s="122"/>
      <c r="O66" s="122"/>
      <c r="P66" s="122"/>
      <c r="Q66" s="122"/>
      <c r="R66" s="122"/>
      <c r="S66" s="121" t="s">
        <v>79</v>
      </c>
      <c r="T66" s="122"/>
      <c r="U66" s="122"/>
      <c r="V66" s="121" t="s">
        <v>78</v>
      </c>
      <c r="W66" s="122"/>
      <c r="X66" s="122"/>
      <c r="Y66" s="122"/>
      <c r="Z66" s="122"/>
      <c r="AA66" s="121" t="s">
        <v>77</v>
      </c>
      <c r="AB66" s="122"/>
      <c r="AC66" s="122"/>
    </row>
    <row r="67" spans="2:29" ht="26.5" thickBot="1">
      <c r="B67" s="120"/>
      <c r="C67" s="74" t="s">
        <v>83</v>
      </c>
      <c r="D67" s="74" t="s">
        <v>76</v>
      </c>
      <c r="E67" s="74" t="s">
        <v>75</v>
      </c>
      <c r="F67" s="74" t="s">
        <v>74</v>
      </c>
      <c r="G67" s="74" t="s">
        <v>73</v>
      </c>
      <c r="H67" s="74" t="s">
        <v>72</v>
      </c>
      <c r="I67" s="74" t="s">
        <v>71</v>
      </c>
      <c r="J67" s="74" t="s">
        <v>70</v>
      </c>
      <c r="K67" s="74" t="s">
        <v>69</v>
      </c>
      <c r="L67" s="74" t="s">
        <v>68</v>
      </c>
      <c r="M67" s="74" t="s">
        <v>67</v>
      </c>
      <c r="N67" s="74" t="s">
        <v>66</v>
      </c>
      <c r="O67" s="74" t="s">
        <v>65</v>
      </c>
      <c r="P67" s="74" t="s">
        <v>64</v>
      </c>
      <c r="Q67" s="74" t="s">
        <v>63</v>
      </c>
      <c r="R67" s="74" t="s">
        <v>62</v>
      </c>
      <c r="S67" s="74" t="s">
        <v>61</v>
      </c>
      <c r="T67" s="74" t="s">
        <v>60</v>
      </c>
      <c r="U67" s="74" t="s">
        <v>59</v>
      </c>
      <c r="V67" s="74" t="s">
        <v>58</v>
      </c>
      <c r="W67" s="74" t="s">
        <v>57</v>
      </c>
      <c r="X67" s="74" t="s">
        <v>56</v>
      </c>
      <c r="Y67" s="74" t="s">
        <v>55</v>
      </c>
      <c r="Z67" s="74" t="s">
        <v>54</v>
      </c>
      <c r="AA67" s="74" t="s">
        <v>53</v>
      </c>
      <c r="AB67" s="74" t="s">
        <v>52</v>
      </c>
      <c r="AC67" s="74" t="s">
        <v>51</v>
      </c>
    </row>
    <row r="68" spans="2:29" s="82" customFormat="1" ht="13.5" thickBot="1">
      <c r="B68" s="80" t="s">
        <v>3</v>
      </c>
      <c r="C68" s="81">
        <v>1001</v>
      </c>
      <c r="D68" s="81">
        <v>533</v>
      </c>
      <c r="E68" s="81">
        <v>468</v>
      </c>
      <c r="F68" s="81">
        <v>105</v>
      </c>
      <c r="G68" s="81">
        <v>102</v>
      </c>
      <c r="H68" s="81">
        <v>165</v>
      </c>
      <c r="I68" s="81">
        <v>223</v>
      </c>
      <c r="J68" s="81">
        <v>214</v>
      </c>
      <c r="K68" s="81">
        <v>192</v>
      </c>
      <c r="L68" s="81">
        <v>291</v>
      </c>
      <c r="M68" s="81">
        <v>67</v>
      </c>
      <c r="N68" s="81">
        <v>174</v>
      </c>
      <c r="O68" s="81">
        <v>130</v>
      </c>
      <c r="P68" s="81">
        <v>172</v>
      </c>
      <c r="Q68" s="81">
        <v>89</v>
      </c>
      <c r="R68" s="81">
        <v>78</v>
      </c>
      <c r="S68" s="81">
        <v>308</v>
      </c>
      <c r="T68" s="81">
        <v>278</v>
      </c>
      <c r="U68" s="81">
        <v>395</v>
      </c>
      <c r="V68" s="81">
        <v>105</v>
      </c>
      <c r="W68" s="81">
        <v>165</v>
      </c>
      <c r="X68" s="81">
        <v>146</v>
      </c>
      <c r="Y68" s="81">
        <v>161</v>
      </c>
      <c r="Z68" s="81">
        <v>272</v>
      </c>
      <c r="AA68" s="81">
        <v>350</v>
      </c>
      <c r="AB68" s="81">
        <v>273</v>
      </c>
      <c r="AC68" s="81">
        <v>378</v>
      </c>
    </row>
    <row r="69" spans="2:29" ht="13.5" thickBot="1">
      <c r="B69" s="131" t="s">
        <v>9</v>
      </c>
      <c r="C69" s="78">
        <v>0.65538286353556496</v>
      </c>
      <c r="D69" s="78">
        <v>0.64030647690506104</v>
      </c>
      <c r="E69" s="78">
        <v>0.67065446868402401</v>
      </c>
      <c r="F69" s="93">
        <v>0.50585097229392606</v>
      </c>
      <c r="G69" s="78">
        <v>0.63631224916624196</v>
      </c>
      <c r="H69" s="78">
        <v>0.60593979314728097</v>
      </c>
      <c r="I69" s="90">
        <v>0.73055166619994394</v>
      </c>
      <c r="J69" s="90">
        <v>0.74095744680851094</v>
      </c>
      <c r="K69" s="78">
        <v>0.67003252585077011</v>
      </c>
      <c r="L69" s="78">
        <v>0.672695738354807</v>
      </c>
      <c r="M69" s="78">
        <v>0.65969910797496989</v>
      </c>
      <c r="N69" s="78">
        <v>0.65027063955016107</v>
      </c>
      <c r="O69" s="78">
        <v>0.61155239687848395</v>
      </c>
      <c r="P69" s="78">
        <v>0.63607408281231603</v>
      </c>
      <c r="Q69" s="78">
        <v>0.63183335251467398</v>
      </c>
      <c r="R69" s="78">
        <v>0.74153583253230804</v>
      </c>
      <c r="S69" s="78">
        <v>0.65445521925098804</v>
      </c>
      <c r="T69" s="78">
        <v>0.69496602615620706</v>
      </c>
      <c r="U69" s="78">
        <v>0.631311009514396</v>
      </c>
      <c r="V69" s="93">
        <v>0.56170323475847705</v>
      </c>
      <c r="W69" s="78">
        <v>0.65025215069712305</v>
      </c>
      <c r="X69" s="78">
        <v>0.61850852366221298</v>
      </c>
      <c r="Y69" s="78">
        <v>0.65091382267699804</v>
      </c>
      <c r="Z69" s="78">
        <v>0.69121540312876106</v>
      </c>
      <c r="AA69" s="78">
        <v>0.66793296773995803</v>
      </c>
      <c r="AB69" s="78">
        <v>0.69364846963675608</v>
      </c>
      <c r="AC69" s="93">
        <v>0.61652099930389004</v>
      </c>
    </row>
    <row r="70" spans="2:29" ht="13.5" thickBot="1">
      <c r="B70" s="77" t="s">
        <v>24</v>
      </c>
      <c r="C70" s="78">
        <v>0.28212837365403298</v>
      </c>
      <c r="D70" s="78">
        <v>0.28402707477321898</v>
      </c>
      <c r="E70" s="78">
        <v>0.28020508696089302</v>
      </c>
      <c r="F70" s="90">
        <v>0.40337291344002801</v>
      </c>
      <c r="G70" s="78">
        <v>0.29941778305353001</v>
      </c>
      <c r="H70" s="78">
        <v>0.28572254001271102</v>
      </c>
      <c r="I70" s="78">
        <v>0.23169980397647699</v>
      </c>
      <c r="J70" s="93">
        <v>0.20904255319148898</v>
      </c>
      <c r="K70" s="78">
        <v>0.29292684110879202</v>
      </c>
      <c r="L70" s="78">
        <v>0.25896101750908601</v>
      </c>
      <c r="M70" s="78">
        <v>0.28198641991745399</v>
      </c>
      <c r="N70" s="78">
        <v>0.30979032003783702</v>
      </c>
      <c r="O70" s="78">
        <v>0.31263935340022297</v>
      </c>
      <c r="P70" s="78">
        <v>0.28188038221068801</v>
      </c>
      <c r="Q70" s="78">
        <v>0.28564852111865602</v>
      </c>
      <c r="R70" s="78">
        <v>0.23635586884545501</v>
      </c>
      <c r="S70" s="78">
        <v>0.30626571325954299</v>
      </c>
      <c r="T70" s="78">
        <v>0.274494045444583</v>
      </c>
      <c r="U70" s="78">
        <v>0.27183986160879803</v>
      </c>
      <c r="V70" s="90">
        <v>0.40386783453299802</v>
      </c>
      <c r="W70" s="78">
        <v>0.2990803915752</v>
      </c>
      <c r="X70" s="78">
        <v>0.27828605278746799</v>
      </c>
      <c r="Y70" s="78">
        <v>0.27769562902939599</v>
      </c>
      <c r="Z70" s="78">
        <v>0.24360208584035298</v>
      </c>
      <c r="AA70" s="78">
        <v>0.26126650531540102</v>
      </c>
      <c r="AB70" s="78">
        <v>0.272153663808129</v>
      </c>
      <c r="AC70" s="78">
        <v>0.30706164436537997</v>
      </c>
    </row>
    <row r="71" spans="2:29" ht="13.5" thickBot="1">
      <c r="B71" s="115" t="s">
        <v>25</v>
      </c>
      <c r="C71" s="78">
        <v>6.2488762810395899E-2</v>
      </c>
      <c r="D71" s="78">
        <v>7.5666448321721397E-2</v>
      </c>
      <c r="E71" s="78">
        <v>4.91404443550819E-2</v>
      </c>
      <c r="F71" s="78">
        <v>9.0776114266047203E-2</v>
      </c>
      <c r="G71" s="78">
        <v>6.42699677802272E-2</v>
      </c>
      <c r="H71" s="90">
        <v>0.10833766684000701</v>
      </c>
      <c r="I71" s="78">
        <v>3.7748529823578798E-2</v>
      </c>
      <c r="J71" s="78">
        <v>0.05</v>
      </c>
      <c r="K71" s="78">
        <v>3.7040633040438899E-2</v>
      </c>
      <c r="L71" s="78">
        <v>6.8343244136108594E-2</v>
      </c>
      <c r="M71" s="78">
        <v>5.8314472107575496E-2</v>
      </c>
      <c r="N71" s="78">
        <v>3.9939040412002802E-2</v>
      </c>
      <c r="O71" s="78">
        <v>7.5808249721293103E-2</v>
      </c>
      <c r="P71" s="78">
        <v>8.2045534976996598E-2</v>
      </c>
      <c r="Q71" s="78">
        <v>8.2518126366670511E-2</v>
      </c>
      <c r="R71" s="78">
        <v>2.21082986222365E-2</v>
      </c>
      <c r="S71" s="93">
        <v>3.9279067489470097E-2</v>
      </c>
      <c r="T71" s="93">
        <v>3.0539928399210901E-2</v>
      </c>
      <c r="U71" s="90">
        <v>9.6849128876807203E-2</v>
      </c>
      <c r="V71" s="78">
        <v>3.4428930708524798E-2</v>
      </c>
      <c r="W71" s="78">
        <v>5.0667457727677202E-2</v>
      </c>
      <c r="X71" s="90">
        <v>0.103205423550319</v>
      </c>
      <c r="Y71" s="78">
        <v>7.1390548293606193E-2</v>
      </c>
      <c r="Z71" s="78">
        <v>6.51825110308865E-2</v>
      </c>
      <c r="AA71" s="78">
        <v>7.0800526944640202E-2</v>
      </c>
      <c r="AB71" s="93">
        <v>3.4197866555114004E-2</v>
      </c>
      <c r="AC71" s="78">
        <v>7.6417356330729394E-2</v>
      </c>
    </row>
    <row r="72" spans="2:29" s="79" customFormat="1" ht="13.5" thickBot="1"/>
    <row r="73" spans="2:29" ht="13.5" thickBot="1">
      <c r="B73" s="117" t="s">
        <v>46</v>
      </c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</row>
    <row r="74" spans="2:29" ht="13.5" thickBot="1">
      <c r="B74" s="119" t="s">
        <v>0</v>
      </c>
      <c r="C74" s="74"/>
      <c r="D74" s="121" t="s">
        <v>82</v>
      </c>
      <c r="E74" s="122"/>
      <c r="F74" s="121" t="s">
        <v>81</v>
      </c>
      <c r="G74" s="122"/>
      <c r="H74" s="122"/>
      <c r="I74" s="122"/>
      <c r="J74" s="122"/>
      <c r="K74" s="122"/>
      <c r="L74" s="121" t="s">
        <v>80</v>
      </c>
      <c r="M74" s="122"/>
      <c r="N74" s="122"/>
      <c r="O74" s="122"/>
      <c r="P74" s="122"/>
      <c r="Q74" s="122"/>
      <c r="R74" s="122"/>
      <c r="S74" s="121" t="s">
        <v>79</v>
      </c>
      <c r="T74" s="122"/>
      <c r="U74" s="122"/>
      <c r="V74" s="121" t="s">
        <v>78</v>
      </c>
      <c r="W74" s="122"/>
      <c r="X74" s="122"/>
      <c r="Y74" s="122"/>
      <c r="Z74" s="122"/>
      <c r="AA74" s="121" t="s">
        <v>77</v>
      </c>
      <c r="AB74" s="122"/>
      <c r="AC74" s="122"/>
    </row>
    <row r="75" spans="2:29" ht="26.5" thickBot="1">
      <c r="B75" s="120"/>
      <c r="C75" s="74" t="s">
        <v>83</v>
      </c>
      <c r="D75" s="74" t="s">
        <v>76</v>
      </c>
      <c r="E75" s="74" t="s">
        <v>75</v>
      </c>
      <c r="F75" s="74" t="s">
        <v>74</v>
      </c>
      <c r="G75" s="74" t="s">
        <v>73</v>
      </c>
      <c r="H75" s="74" t="s">
        <v>72</v>
      </c>
      <c r="I75" s="74" t="s">
        <v>71</v>
      </c>
      <c r="J75" s="74" t="s">
        <v>70</v>
      </c>
      <c r="K75" s="74" t="s">
        <v>69</v>
      </c>
      <c r="L75" s="74" t="s">
        <v>68</v>
      </c>
      <c r="M75" s="74" t="s">
        <v>67</v>
      </c>
      <c r="N75" s="74" t="s">
        <v>66</v>
      </c>
      <c r="O75" s="74" t="s">
        <v>65</v>
      </c>
      <c r="P75" s="74" t="s">
        <v>64</v>
      </c>
      <c r="Q75" s="74" t="s">
        <v>63</v>
      </c>
      <c r="R75" s="74" t="s">
        <v>62</v>
      </c>
      <c r="S75" s="74" t="s">
        <v>61</v>
      </c>
      <c r="T75" s="74" t="s">
        <v>60</v>
      </c>
      <c r="U75" s="74" t="s">
        <v>59</v>
      </c>
      <c r="V75" s="74" t="s">
        <v>58</v>
      </c>
      <c r="W75" s="74" t="s">
        <v>57</v>
      </c>
      <c r="X75" s="74" t="s">
        <v>56</v>
      </c>
      <c r="Y75" s="74" t="s">
        <v>55</v>
      </c>
      <c r="Z75" s="74" t="s">
        <v>54</v>
      </c>
      <c r="AA75" s="74" t="s">
        <v>53</v>
      </c>
      <c r="AB75" s="74" t="s">
        <v>52</v>
      </c>
      <c r="AC75" s="74" t="s">
        <v>51</v>
      </c>
    </row>
    <row r="76" spans="2:29" s="82" customFormat="1" ht="13.5" thickBot="1">
      <c r="B76" s="80" t="s">
        <v>3</v>
      </c>
      <c r="C76" s="81">
        <v>1001</v>
      </c>
      <c r="D76" s="81">
        <v>533</v>
      </c>
      <c r="E76" s="81">
        <v>468</v>
      </c>
      <c r="F76" s="81">
        <v>105</v>
      </c>
      <c r="G76" s="81">
        <v>102</v>
      </c>
      <c r="H76" s="81">
        <v>165</v>
      </c>
      <c r="I76" s="81">
        <v>223</v>
      </c>
      <c r="J76" s="81">
        <v>214</v>
      </c>
      <c r="K76" s="81">
        <v>192</v>
      </c>
      <c r="L76" s="81">
        <v>291</v>
      </c>
      <c r="M76" s="81">
        <v>67</v>
      </c>
      <c r="N76" s="81">
        <v>174</v>
      </c>
      <c r="O76" s="81">
        <v>130</v>
      </c>
      <c r="P76" s="81">
        <v>172</v>
      </c>
      <c r="Q76" s="81">
        <v>89</v>
      </c>
      <c r="R76" s="81">
        <v>78</v>
      </c>
      <c r="S76" s="81">
        <v>308</v>
      </c>
      <c r="T76" s="81">
        <v>278</v>
      </c>
      <c r="U76" s="81">
        <v>395</v>
      </c>
      <c r="V76" s="81">
        <v>105</v>
      </c>
      <c r="W76" s="81">
        <v>165</v>
      </c>
      <c r="X76" s="81">
        <v>146</v>
      </c>
      <c r="Y76" s="81">
        <v>161</v>
      </c>
      <c r="Z76" s="81">
        <v>272</v>
      </c>
      <c r="AA76" s="81">
        <v>350</v>
      </c>
      <c r="AB76" s="81">
        <v>273</v>
      </c>
      <c r="AC76" s="81">
        <v>378</v>
      </c>
    </row>
    <row r="77" spans="2:29" ht="13.5" thickBot="1">
      <c r="B77" s="77" t="s">
        <v>26</v>
      </c>
      <c r="C77" s="78">
        <v>0.35369678566434204</v>
      </c>
      <c r="D77" s="90">
        <v>0.391293991544096</v>
      </c>
      <c r="E77" s="93">
        <v>0.31561274756207902</v>
      </c>
      <c r="F77" s="90">
        <v>0.44759938048528702</v>
      </c>
      <c r="G77" s="78">
        <v>0.30083093098185498</v>
      </c>
      <c r="H77" s="78">
        <v>0.37765066158201899</v>
      </c>
      <c r="I77" s="78">
        <v>0.36096331559787204</v>
      </c>
      <c r="J77" s="78">
        <v>0.36363031914893595</v>
      </c>
      <c r="K77" s="78">
        <v>0.31244235157046502</v>
      </c>
      <c r="L77" s="78">
        <v>0.34861248761149705</v>
      </c>
      <c r="M77" s="78">
        <v>0.34389561975768901</v>
      </c>
      <c r="N77" s="90">
        <v>0.43838351989069402</v>
      </c>
      <c r="O77" s="78">
        <v>0.31368450390189501</v>
      </c>
      <c r="P77" s="78">
        <v>0.33643977822342797</v>
      </c>
      <c r="Q77" s="78">
        <v>0.38623547013465298</v>
      </c>
      <c r="R77" s="78">
        <v>0.26497917334187798</v>
      </c>
      <c r="S77" s="78">
        <v>0.39559865478172901</v>
      </c>
      <c r="T77" s="78">
        <v>0.37937458902608301</v>
      </c>
      <c r="U77" s="93">
        <v>0.30977387866057099</v>
      </c>
      <c r="V77" s="78">
        <v>0.33665770531610401</v>
      </c>
      <c r="W77" s="78">
        <v>0.36339365173539001</v>
      </c>
      <c r="X77" s="78">
        <v>0.30342921082077301</v>
      </c>
      <c r="Y77" s="78">
        <v>0.357603359555214</v>
      </c>
      <c r="Z77" s="78">
        <v>0.35054151624548702</v>
      </c>
      <c r="AA77" s="78">
        <v>0.35795471952452401</v>
      </c>
      <c r="AB77" s="78">
        <v>0.372725371261242</v>
      </c>
      <c r="AC77" s="78">
        <v>0.3360404259159</v>
      </c>
    </row>
    <row r="78" spans="2:29" ht="13.5" thickBot="1">
      <c r="B78" s="77" t="s">
        <v>27</v>
      </c>
      <c r="C78" s="78">
        <v>0.53630860818666504</v>
      </c>
      <c r="D78" s="93">
        <v>0.50493261081006002</v>
      </c>
      <c r="E78" s="90">
        <v>0.56809088167286603</v>
      </c>
      <c r="F78" s="93">
        <v>0.41128893477886797</v>
      </c>
      <c r="G78" s="78">
        <v>0.56542874908145402</v>
      </c>
      <c r="H78" s="93">
        <v>0.45472930028312197</v>
      </c>
      <c r="I78" s="78">
        <v>0.55676281153738505</v>
      </c>
      <c r="J78" s="78">
        <v>0.57992021276595696</v>
      </c>
      <c r="K78" s="90">
        <v>0.60080586436234806</v>
      </c>
      <c r="L78" s="78">
        <v>0.54938883382887493</v>
      </c>
      <c r="M78" s="78">
        <v>0.48049527359872202</v>
      </c>
      <c r="N78" s="93">
        <v>0.44106363970781504</v>
      </c>
      <c r="O78" s="78">
        <v>0.57539018952062404</v>
      </c>
      <c r="P78" s="78">
        <v>0.57361094726908102</v>
      </c>
      <c r="Q78" s="78">
        <v>0.54609276096213599</v>
      </c>
      <c r="R78" s="78">
        <v>0.604293495674463</v>
      </c>
      <c r="S78" s="93">
        <v>0.48418062493877995</v>
      </c>
      <c r="T78" s="78">
        <v>0.51972674800905994</v>
      </c>
      <c r="U78" s="90">
        <v>0.58141603855183499</v>
      </c>
      <c r="V78" s="78">
        <v>0.53828809296678504</v>
      </c>
      <c r="W78" s="78">
        <v>0.54796796202907105</v>
      </c>
      <c r="X78" s="90">
        <v>0.61126834726518797</v>
      </c>
      <c r="Y78" s="78">
        <v>0.497013071508843</v>
      </c>
      <c r="Z78" s="78">
        <v>0.52298435619735206</v>
      </c>
      <c r="AA78" s="78">
        <v>0.54339634202383502</v>
      </c>
      <c r="AB78" s="78">
        <v>0.50808756884891504</v>
      </c>
      <c r="AC78" s="78">
        <v>0.55121561347874293</v>
      </c>
    </row>
    <row r="79" spans="2:29" ht="13.5" thickBot="1">
      <c r="B79" s="115" t="s">
        <v>28</v>
      </c>
      <c r="C79" s="78">
        <v>0.10999460614899</v>
      </c>
      <c r="D79" s="78">
        <v>0.10377339764584499</v>
      </c>
      <c r="E79" s="78">
        <v>0.116296370765055</v>
      </c>
      <c r="F79" s="78">
        <v>0.14111168473584601</v>
      </c>
      <c r="G79" s="78">
        <v>0.133740319936691</v>
      </c>
      <c r="H79" s="90">
        <v>0.16762003813485901</v>
      </c>
      <c r="I79" s="78">
        <v>8.2273872864743802E-2</v>
      </c>
      <c r="J79" s="93">
        <v>5.6449468085106397E-2</v>
      </c>
      <c r="K79" s="78">
        <v>8.6751784067187809E-2</v>
      </c>
      <c r="L79" s="78">
        <v>0.10199867855962999</v>
      </c>
      <c r="M79" s="78">
        <v>0.175609106643589</v>
      </c>
      <c r="N79" s="78">
        <v>0.120552840401492</v>
      </c>
      <c r="O79" s="78">
        <v>0.11092530657748</v>
      </c>
      <c r="P79" s="78">
        <v>8.9949274507490795E-2</v>
      </c>
      <c r="Q79" s="78">
        <v>6.7671768903210902E-2</v>
      </c>
      <c r="R79" s="78">
        <v>0.13072733098365899</v>
      </c>
      <c r="S79" s="78">
        <v>0.120220720279492</v>
      </c>
      <c r="T79" s="78">
        <v>0.100898662964857</v>
      </c>
      <c r="U79" s="78">
        <v>0.10881008278759399</v>
      </c>
      <c r="V79" s="78">
        <v>0.12505420171711001</v>
      </c>
      <c r="W79" s="78">
        <v>8.8638386235538394E-2</v>
      </c>
      <c r="X79" s="78">
        <v>8.5302441914039392E-2</v>
      </c>
      <c r="Y79" s="78">
        <v>0.14538356893594401</v>
      </c>
      <c r="Z79" s="78">
        <v>0.12647412755716</v>
      </c>
      <c r="AA79" s="78">
        <v>9.8648938451640605E-2</v>
      </c>
      <c r="AB79" s="78">
        <v>0.119187059889842</v>
      </c>
      <c r="AC79" s="78">
        <v>0.112743960605357</v>
      </c>
    </row>
    <row r="80" spans="2:29" s="79" customFormat="1" ht="13.5" thickBot="1"/>
    <row r="81" spans="2:29" ht="13.5" thickBot="1">
      <c r="B81" s="117" t="s">
        <v>47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</row>
    <row r="82" spans="2:29" ht="13.5" thickBot="1">
      <c r="B82" s="119" t="s">
        <v>0</v>
      </c>
      <c r="C82" s="74"/>
      <c r="D82" s="121" t="s">
        <v>82</v>
      </c>
      <c r="E82" s="122"/>
      <c r="F82" s="121" t="s">
        <v>81</v>
      </c>
      <c r="G82" s="122"/>
      <c r="H82" s="122"/>
      <c r="I82" s="122"/>
      <c r="J82" s="122"/>
      <c r="K82" s="122"/>
      <c r="L82" s="121" t="s">
        <v>80</v>
      </c>
      <c r="M82" s="122"/>
      <c r="N82" s="122"/>
      <c r="O82" s="122"/>
      <c r="P82" s="122"/>
      <c r="Q82" s="122"/>
      <c r="R82" s="122"/>
      <c r="S82" s="121" t="s">
        <v>79</v>
      </c>
      <c r="T82" s="122"/>
      <c r="U82" s="122"/>
      <c r="V82" s="121" t="s">
        <v>78</v>
      </c>
      <c r="W82" s="122"/>
      <c r="X82" s="122"/>
      <c r="Y82" s="122"/>
      <c r="Z82" s="122"/>
      <c r="AA82" s="121" t="s">
        <v>77</v>
      </c>
      <c r="AB82" s="122"/>
      <c r="AC82" s="122"/>
    </row>
    <row r="83" spans="2:29" ht="26.5" thickBot="1">
      <c r="B83" s="120"/>
      <c r="C83" s="74" t="s">
        <v>83</v>
      </c>
      <c r="D83" s="74" t="s">
        <v>76</v>
      </c>
      <c r="E83" s="74" t="s">
        <v>75</v>
      </c>
      <c r="F83" s="74" t="s">
        <v>74</v>
      </c>
      <c r="G83" s="74" t="s">
        <v>73</v>
      </c>
      <c r="H83" s="74" t="s">
        <v>72</v>
      </c>
      <c r="I83" s="74" t="s">
        <v>71</v>
      </c>
      <c r="J83" s="74" t="s">
        <v>70</v>
      </c>
      <c r="K83" s="74" t="s">
        <v>69</v>
      </c>
      <c r="L83" s="74" t="s">
        <v>68</v>
      </c>
      <c r="M83" s="74" t="s">
        <v>67</v>
      </c>
      <c r="N83" s="74" t="s">
        <v>66</v>
      </c>
      <c r="O83" s="74" t="s">
        <v>65</v>
      </c>
      <c r="P83" s="74" t="s">
        <v>64</v>
      </c>
      <c r="Q83" s="74" t="s">
        <v>63</v>
      </c>
      <c r="R83" s="74" t="s">
        <v>62</v>
      </c>
      <c r="S83" s="74" t="s">
        <v>61</v>
      </c>
      <c r="T83" s="74" t="s">
        <v>60</v>
      </c>
      <c r="U83" s="74" t="s">
        <v>59</v>
      </c>
      <c r="V83" s="74" t="s">
        <v>58</v>
      </c>
      <c r="W83" s="74" t="s">
        <v>57</v>
      </c>
      <c r="X83" s="74" t="s">
        <v>56</v>
      </c>
      <c r="Y83" s="74" t="s">
        <v>55</v>
      </c>
      <c r="Z83" s="74" t="s">
        <v>54</v>
      </c>
      <c r="AA83" s="74" t="s">
        <v>53</v>
      </c>
      <c r="AB83" s="74" t="s">
        <v>52</v>
      </c>
      <c r="AC83" s="74" t="s">
        <v>51</v>
      </c>
    </row>
    <row r="84" spans="2:29" s="82" customFormat="1" ht="13.5" thickBot="1">
      <c r="B84" s="80" t="s">
        <v>3</v>
      </c>
      <c r="C84" s="81">
        <v>1001</v>
      </c>
      <c r="D84" s="81">
        <v>533</v>
      </c>
      <c r="E84" s="81">
        <v>468</v>
      </c>
      <c r="F84" s="81">
        <v>105</v>
      </c>
      <c r="G84" s="81">
        <v>102</v>
      </c>
      <c r="H84" s="81">
        <v>165</v>
      </c>
      <c r="I84" s="81">
        <v>223</v>
      </c>
      <c r="J84" s="81">
        <v>214</v>
      </c>
      <c r="K84" s="81">
        <v>192</v>
      </c>
      <c r="L84" s="81">
        <v>291</v>
      </c>
      <c r="M84" s="81">
        <v>67</v>
      </c>
      <c r="N84" s="81">
        <v>174</v>
      </c>
      <c r="O84" s="81">
        <v>130</v>
      </c>
      <c r="P84" s="81">
        <v>172</v>
      </c>
      <c r="Q84" s="81">
        <v>89</v>
      </c>
      <c r="R84" s="81">
        <v>78</v>
      </c>
      <c r="S84" s="81">
        <v>308</v>
      </c>
      <c r="T84" s="81">
        <v>278</v>
      </c>
      <c r="U84" s="81">
        <v>395</v>
      </c>
      <c r="V84" s="81">
        <v>105</v>
      </c>
      <c r="W84" s="81">
        <v>165</v>
      </c>
      <c r="X84" s="81">
        <v>146</v>
      </c>
      <c r="Y84" s="81">
        <v>161</v>
      </c>
      <c r="Z84" s="81">
        <v>272</v>
      </c>
      <c r="AA84" s="81">
        <v>350</v>
      </c>
      <c r="AB84" s="81">
        <v>273</v>
      </c>
      <c r="AC84" s="81">
        <v>378</v>
      </c>
    </row>
    <row r="85" spans="2:29" ht="13.5" thickBot="1">
      <c r="B85" s="115" t="s">
        <v>29</v>
      </c>
      <c r="C85" s="78">
        <v>0.89422058852907493</v>
      </c>
      <c r="D85" s="78">
        <v>0.89420194922487395</v>
      </c>
      <c r="E85" s="78">
        <v>0.89423946918668906</v>
      </c>
      <c r="F85" s="93">
        <v>0.74875236620203101</v>
      </c>
      <c r="G85" s="78">
        <v>0.91809394607427508</v>
      </c>
      <c r="H85" s="78">
        <v>0.91171202403651708</v>
      </c>
      <c r="I85" s="78">
        <v>0.90658078969476408</v>
      </c>
      <c r="J85" s="78">
        <v>0.92121010638297907</v>
      </c>
      <c r="K85" s="78">
        <v>0.91067527549881111</v>
      </c>
      <c r="L85" s="78">
        <v>0.91679055170135504</v>
      </c>
      <c r="M85" s="78">
        <v>0.9253095459992009</v>
      </c>
      <c r="N85" s="93">
        <v>0.84965053339639496</v>
      </c>
      <c r="O85" s="78">
        <v>0.89903846153846201</v>
      </c>
      <c r="P85" s="78">
        <v>0.89648460540285502</v>
      </c>
      <c r="Q85" s="78">
        <v>0.91978363448037792</v>
      </c>
      <c r="R85" s="78">
        <v>0.86628217451671508</v>
      </c>
      <c r="S85" s="93">
        <v>0.84076141966239004</v>
      </c>
      <c r="T85" s="90">
        <v>0.92832614890041698</v>
      </c>
      <c r="U85" s="90">
        <v>0.92044977140738993</v>
      </c>
      <c r="V85" s="93">
        <v>0.794206920475241</v>
      </c>
      <c r="W85" s="78">
        <v>0.91913378819341507</v>
      </c>
      <c r="X85" s="78">
        <v>0.91555321529651801</v>
      </c>
      <c r="Y85" s="78">
        <v>0.91192996983498009</v>
      </c>
      <c r="Z85" s="78">
        <v>0.91901323706377891</v>
      </c>
      <c r="AA85" s="78">
        <v>0.914739131766796</v>
      </c>
      <c r="AB85" s="78">
        <v>0.883810918217946</v>
      </c>
      <c r="AC85" s="78">
        <v>0.88465207414855496</v>
      </c>
    </row>
    <row r="86" spans="2:29" ht="13.5" thickBot="1">
      <c r="B86" s="77" t="s">
        <v>30</v>
      </c>
      <c r="C86" s="78">
        <v>7.5224244361427703E-2</v>
      </c>
      <c r="D86" s="78">
        <v>8.4598741539133396E-2</v>
      </c>
      <c r="E86" s="78">
        <v>6.5728360309641007E-2</v>
      </c>
      <c r="F86" s="90">
        <v>0.17647564963001203</v>
      </c>
      <c r="G86" s="78">
        <v>4.43163190322763E-2</v>
      </c>
      <c r="H86" s="78">
        <v>5.2695441150979301E-2</v>
      </c>
      <c r="I86" s="78">
        <v>6.2335480257630901E-2</v>
      </c>
      <c r="J86" s="78">
        <v>6.5558510638297804E-2</v>
      </c>
      <c r="K86" s="78">
        <v>8.1800087382882788E-2</v>
      </c>
      <c r="L86" s="78">
        <v>6.8260654112983404E-2</v>
      </c>
      <c r="M86" s="78">
        <v>4.0074557315936593E-2</v>
      </c>
      <c r="N86" s="78">
        <v>0.101581796205791</v>
      </c>
      <c r="O86" s="78">
        <v>7.3369565217391297E-2</v>
      </c>
      <c r="P86" s="78">
        <v>7.5498407455467695E-2</v>
      </c>
      <c r="Q86" s="78">
        <v>4.30429278397974E-2</v>
      </c>
      <c r="R86" s="78">
        <v>0.10007476236249101</v>
      </c>
      <c r="S86" s="90">
        <v>0.11414764750057101</v>
      </c>
      <c r="T86" s="93">
        <v>4.7344195221743303E-2</v>
      </c>
      <c r="U86" s="78">
        <v>5.5702458915111802E-2</v>
      </c>
      <c r="V86" s="90">
        <v>0.192784667418264</v>
      </c>
      <c r="W86" s="78">
        <v>6.3719964402254498E-2</v>
      </c>
      <c r="X86" s="78">
        <v>3.7583097479102198E-2</v>
      </c>
      <c r="Y86" s="78">
        <v>7.4880227124859505E-2</v>
      </c>
      <c r="Z86" s="78">
        <v>5.3108704372242299E-2</v>
      </c>
      <c r="AA86" s="78">
        <v>6.1670904690419998E-2</v>
      </c>
      <c r="AB86" s="78">
        <v>7.5542076274140696E-2</v>
      </c>
      <c r="AC86" s="78">
        <v>8.6394926135045208E-2</v>
      </c>
    </row>
    <row r="87" spans="2:29" ht="13.5" thickBot="1">
      <c r="B87" s="77" t="s">
        <v>31</v>
      </c>
      <c r="C87" s="78">
        <v>3.0555167109495098E-2</v>
      </c>
      <c r="D87" s="78">
        <v>2.1199309235991198E-2</v>
      </c>
      <c r="E87" s="78">
        <v>4.0032170503669404E-2</v>
      </c>
      <c r="F87" s="90">
        <v>7.4771984167957398E-2</v>
      </c>
      <c r="G87" s="78">
        <v>3.7589734893448599E-2</v>
      </c>
      <c r="H87" s="78">
        <v>3.5592534812503601E-2</v>
      </c>
      <c r="I87" s="78">
        <v>3.1083730047605701E-2</v>
      </c>
      <c r="J87" s="78">
        <v>1.3231382978723401E-2</v>
      </c>
      <c r="K87" s="93">
        <v>7.5246371183067193E-3</v>
      </c>
      <c r="L87" s="78">
        <v>1.49487941856624E-2</v>
      </c>
      <c r="M87" s="78">
        <v>3.4615896684862202E-2</v>
      </c>
      <c r="N87" s="78">
        <v>4.8767670397813899E-2</v>
      </c>
      <c r="O87" s="78">
        <v>2.7591973244147101E-2</v>
      </c>
      <c r="P87" s="78">
        <v>2.80169871416775E-2</v>
      </c>
      <c r="Q87" s="78">
        <v>3.7173437679825103E-2</v>
      </c>
      <c r="R87" s="78">
        <v>3.3643063120794597E-2</v>
      </c>
      <c r="S87" s="78">
        <v>4.5090932837039202E-2</v>
      </c>
      <c r="T87" s="78">
        <v>2.4329655877840303E-2</v>
      </c>
      <c r="U87" s="78">
        <v>2.38477696774991E-2</v>
      </c>
      <c r="V87" s="78">
        <v>1.3008412106495499E-2</v>
      </c>
      <c r="W87" s="78">
        <v>1.71462474043311E-2</v>
      </c>
      <c r="X87" s="78">
        <v>4.6863687224379696E-2</v>
      </c>
      <c r="Y87" s="78">
        <v>1.3189803040160899E-2</v>
      </c>
      <c r="Z87" s="78">
        <v>2.78780585639791E-2</v>
      </c>
      <c r="AA87" s="78">
        <v>2.3589963542783598E-2</v>
      </c>
      <c r="AB87" s="78">
        <v>4.0647005507913204E-2</v>
      </c>
      <c r="AC87" s="78">
        <v>2.8952999716399801E-2</v>
      </c>
    </row>
    <row r="88" spans="2:29" s="79" customFormat="1" ht="13.5" thickBot="1"/>
    <row r="89" spans="2:29" ht="13.5" thickBot="1">
      <c r="B89" s="117" t="s">
        <v>48</v>
      </c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</row>
    <row r="90" spans="2:29" ht="13.5" thickBot="1">
      <c r="B90" s="119" t="s">
        <v>0</v>
      </c>
      <c r="C90" s="74"/>
      <c r="D90" s="121" t="s">
        <v>82</v>
      </c>
      <c r="E90" s="122"/>
      <c r="F90" s="121" t="s">
        <v>81</v>
      </c>
      <c r="G90" s="122"/>
      <c r="H90" s="122"/>
      <c r="I90" s="122"/>
      <c r="J90" s="122"/>
      <c r="K90" s="122"/>
      <c r="L90" s="121" t="s">
        <v>80</v>
      </c>
      <c r="M90" s="122"/>
      <c r="N90" s="122"/>
      <c r="O90" s="122"/>
      <c r="P90" s="122"/>
      <c r="Q90" s="122"/>
      <c r="R90" s="122"/>
      <c r="S90" s="121" t="s">
        <v>79</v>
      </c>
      <c r="T90" s="122"/>
      <c r="U90" s="122"/>
      <c r="V90" s="121" t="s">
        <v>78</v>
      </c>
      <c r="W90" s="122"/>
      <c r="X90" s="122"/>
      <c r="Y90" s="122"/>
      <c r="Z90" s="122"/>
      <c r="AA90" s="121" t="s">
        <v>77</v>
      </c>
      <c r="AB90" s="122"/>
      <c r="AC90" s="122"/>
    </row>
    <row r="91" spans="2:29" ht="26.5" thickBot="1">
      <c r="B91" s="120"/>
      <c r="C91" s="74" t="s">
        <v>83</v>
      </c>
      <c r="D91" s="74" t="s">
        <v>76</v>
      </c>
      <c r="E91" s="74" t="s">
        <v>75</v>
      </c>
      <c r="F91" s="74" t="s">
        <v>74</v>
      </c>
      <c r="G91" s="74" t="s">
        <v>73</v>
      </c>
      <c r="H91" s="74" t="s">
        <v>72</v>
      </c>
      <c r="I91" s="74" t="s">
        <v>71</v>
      </c>
      <c r="J91" s="74" t="s">
        <v>70</v>
      </c>
      <c r="K91" s="74" t="s">
        <v>69</v>
      </c>
      <c r="L91" s="74" t="s">
        <v>68</v>
      </c>
      <c r="M91" s="74" t="s">
        <v>67</v>
      </c>
      <c r="N91" s="74" t="s">
        <v>66</v>
      </c>
      <c r="O91" s="74" t="s">
        <v>65</v>
      </c>
      <c r="P91" s="74" t="s">
        <v>64</v>
      </c>
      <c r="Q91" s="74" t="s">
        <v>63</v>
      </c>
      <c r="R91" s="74" t="s">
        <v>62</v>
      </c>
      <c r="S91" s="74" t="s">
        <v>61</v>
      </c>
      <c r="T91" s="74" t="s">
        <v>60</v>
      </c>
      <c r="U91" s="74" t="s">
        <v>59</v>
      </c>
      <c r="V91" s="74" t="s">
        <v>58</v>
      </c>
      <c r="W91" s="74" t="s">
        <v>57</v>
      </c>
      <c r="X91" s="74" t="s">
        <v>56</v>
      </c>
      <c r="Y91" s="74" t="s">
        <v>55</v>
      </c>
      <c r="Z91" s="74" t="s">
        <v>54</v>
      </c>
      <c r="AA91" s="74" t="s">
        <v>53</v>
      </c>
      <c r="AB91" s="74" t="s">
        <v>52</v>
      </c>
      <c r="AC91" s="74" t="s">
        <v>51</v>
      </c>
    </row>
    <row r="92" spans="2:29" s="82" customFormat="1" ht="13.5" thickBot="1">
      <c r="B92" s="80" t="s">
        <v>3</v>
      </c>
      <c r="C92" s="81">
        <v>1001</v>
      </c>
      <c r="D92" s="81">
        <v>533</v>
      </c>
      <c r="E92" s="81">
        <v>468</v>
      </c>
      <c r="F92" s="81">
        <v>105</v>
      </c>
      <c r="G92" s="81">
        <v>102</v>
      </c>
      <c r="H92" s="81">
        <v>165</v>
      </c>
      <c r="I92" s="81">
        <v>223</v>
      </c>
      <c r="J92" s="81">
        <v>214</v>
      </c>
      <c r="K92" s="81">
        <v>192</v>
      </c>
      <c r="L92" s="81">
        <v>291</v>
      </c>
      <c r="M92" s="81">
        <v>67</v>
      </c>
      <c r="N92" s="81">
        <v>174</v>
      </c>
      <c r="O92" s="81">
        <v>130</v>
      </c>
      <c r="P92" s="81">
        <v>172</v>
      </c>
      <c r="Q92" s="81">
        <v>89</v>
      </c>
      <c r="R92" s="81">
        <v>78</v>
      </c>
      <c r="S92" s="81">
        <v>308</v>
      </c>
      <c r="T92" s="81">
        <v>278</v>
      </c>
      <c r="U92" s="81">
        <v>395</v>
      </c>
      <c r="V92" s="81">
        <v>105</v>
      </c>
      <c r="W92" s="81">
        <v>165</v>
      </c>
      <c r="X92" s="81">
        <v>146</v>
      </c>
      <c r="Y92" s="81">
        <v>161</v>
      </c>
      <c r="Z92" s="81">
        <v>272</v>
      </c>
      <c r="AA92" s="81">
        <v>350</v>
      </c>
      <c r="AB92" s="81">
        <v>273</v>
      </c>
      <c r="AC92" s="81">
        <v>378</v>
      </c>
    </row>
    <row r="93" spans="2:29" ht="13.5" thickBot="1">
      <c r="B93" s="77" t="s">
        <v>9</v>
      </c>
      <c r="C93" s="78">
        <v>0.17894600155822299</v>
      </c>
      <c r="D93" s="78">
        <v>0.17034875642628899</v>
      </c>
      <c r="E93" s="78">
        <v>0.187654569216849</v>
      </c>
      <c r="F93" s="78">
        <v>0.15943899500946501</v>
      </c>
      <c r="G93" s="78">
        <v>0.188061726301509</v>
      </c>
      <c r="H93" s="93">
        <v>9.91506326919743E-2</v>
      </c>
      <c r="I93" s="78">
        <v>0.19697563707644899</v>
      </c>
      <c r="J93" s="78">
        <v>0.20771276595744698</v>
      </c>
      <c r="K93" s="78">
        <v>0.21253458905772099</v>
      </c>
      <c r="L93" s="78">
        <v>0.168896597291048</v>
      </c>
      <c r="M93" s="78">
        <v>0.210757555585142</v>
      </c>
      <c r="N93" s="78">
        <v>0.21887645173156797</v>
      </c>
      <c r="O93" s="78">
        <v>0.23697045707915301</v>
      </c>
      <c r="P93" s="93">
        <v>0.12634186622625901</v>
      </c>
      <c r="Q93" s="78">
        <v>0.114742778225342</v>
      </c>
      <c r="R93" s="78">
        <v>0.16415678735448</v>
      </c>
      <c r="S93" s="78">
        <v>0.17549874293923701</v>
      </c>
      <c r="T93" s="78">
        <v>0.21220866515671802</v>
      </c>
      <c r="U93" s="78">
        <v>0.15818608674162901</v>
      </c>
      <c r="V93" s="78">
        <v>0.157141618246466</v>
      </c>
      <c r="W93" s="90">
        <v>0.24378522693562701</v>
      </c>
      <c r="X93" s="78">
        <v>0.16303560850391602</v>
      </c>
      <c r="Y93" s="78">
        <v>0.19134086473058498</v>
      </c>
      <c r="Z93" s="78">
        <v>0.14849578820697901</v>
      </c>
      <c r="AA93" s="78">
        <v>0.155755032014951</v>
      </c>
      <c r="AB93" s="78">
        <v>0.202816705012898</v>
      </c>
      <c r="AC93" s="78">
        <v>0.180808002681311</v>
      </c>
    </row>
    <row r="94" spans="2:29" ht="13.5" thickBot="1">
      <c r="B94" s="77" t="s">
        <v>8</v>
      </c>
      <c r="C94" s="78">
        <v>0.52366302415246402</v>
      </c>
      <c r="D94" s="78">
        <v>0.49532543321622102</v>
      </c>
      <c r="E94" s="78">
        <v>0.552367548004423</v>
      </c>
      <c r="F94" s="78">
        <v>0.58750645327826601</v>
      </c>
      <c r="G94" s="93">
        <v>0.43078401447063497</v>
      </c>
      <c r="H94" s="78">
        <v>0.54475067891604501</v>
      </c>
      <c r="I94" s="78">
        <v>0.49005880705684701</v>
      </c>
      <c r="J94" s="78">
        <v>0.51376329787233999</v>
      </c>
      <c r="K94" s="90">
        <v>0.58604786640128192</v>
      </c>
      <c r="L94" s="78">
        <v>0.48401883052527306</v>
      </c>
      <c r="M94" s="78">
        <v>0.456397283983491</v>
      </c>
      <c r="N94" s="78">
        <v>0.56103841505071206</v>
      </c>
      <c r="O94" s="78">
        <v>0.47003901895206196</v>
      </c>
      <c r="P94" s="78">
        <v>0.53226377256104696</v>
      </c>
      <c r="Q94" s="90">
        <v>0.63183335251467398</v>
      </c>
      <c r="R94" s="78">
        <v>0.57043682580369603</v>
      </c>
      <c r="S94" s="78">
        <v>0.55503314069285303</v>
      </c>
      <c r="T94" s="78">
        <v>0.51621977058522706</v>
      </c>
      <c r="U94" s="78">
        <v>0.50478191029284603</v>
      </c>
      <c r="V94" s="78">
        <v>0.568727777295985</v>
      </c>
      <c r="W94" s="78">
        <v>0.490655591812518</v>
      </c>
      <c r="X94" s="78">
        <v>0.51550055946817697</v>
      </c>
      <c r="Y94" s="78">
        <v>0.50842846158396005</v>
      </c>
      <c r="Z94" s="78">
        <v>0.50806257521058906</v>
      </c>
      <c r="AA94" s="78">
        <v>0.50638767194632495</v>
      </c>
      <c r="AB94" s="78">
        <v>0.53625461897789795</v>
      </c>
      <c r="AC94" s="78">
        <v>0.52888854513110095</v>
      </c>
    </row>
    <row r="95" spans="2:29" ht="13.5" thickBot="1">
      <c r="B95" s="115" t="s">
        <v>7</v>
      </c>
      <c r="C95" s="78">
        <v>0.297390974289309</v>
      </c>
      <c r="D95" s="90">
        <v>0.33432581035749004</v>
      </c>
      <c r="E95" s="93">
        <v>0.25997788277872702</v>
      </c>
      <c r="F95" s="78">
        <v>0.25305455171226998</v>
      </c>
      <c r="G95" s="90">
        <v>0.38115425922785595</v>
      </c>
      <c r="H95" s="78">
        <v>0.35609868839198</v>
      </c>
      <c r="I95" s="78">
        <v>0.31296555586670399</v>
      </c>
      <c r="J95" s="78">
        <v>0.27852393617021298</v>
      </c>
      <c r="K95" s="93">
        <v>0.201417544540997</v>
      </c>
      <c r="L95" s="78">
        <v>0.34708457218368105</v>
      </c>
      <c r="M95" s="78">
        <v>0.33284516043136697</v>
      </c>
      <c r="N95" s="93">
        <v>0.220085133217721</v>
      </c>
      <c r="O95" s="78">
        <v>0.292990523968785</v>
      </c>
      <c r="P95" s="78">
        <v>0.34139436121269301</v>
      </c>
      <c r="Q95" s="78">
        <v>0.253423869259984</v>
      </c>
      <c r="R95" s="78">
        <v>0.26540638684182399</v>
      </c>
      <c r="S95" s="78">
        <v>0.26946811636791101</v>
      </c>
      <c r="T95" s="78">
        <v>0.27157156425805501</v>
      </c>
      <c r="U95" s="90">
        <v>0.33703200296552605</v>
      </c>
      <c r="V95" s="78">
        <v>0.274130604457549</v>
      </c>
      <c r="W95" s="78">
        <v>0.26555918125185402</v>
      </c>
      <c r="X95" s="78">
        <v>0.32146383202790801</v>
      </c>
      <c r="Y95" s="78">
        <v>0.30023067368545603</v>
      </c>
      <c r="Z95" s="78">
        <v>0.34344163658243099</v>
      </c>
      <c r="AA95" s="78">
        <v>0.337857296038724</v>
      </c>
      <c r="AB95" s="78">
        <v>0.260928676009203</v>
      </c>
      <c r="AC95" s="78">
        <v>0.29030345218758802</v>
      </c>
    </row>
    <row r="96" spans="2:29" s="79" customFormat="1" ht="13.5" thickBot="1"/>
    <row r="97" spans="2:29" ht="13.5" thickBot="1">
      <c r="B97" s="117" t="s">
        <v>49</v>
      </c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</row>
    <row r="98" spans="2:29" ht="13.5" thickBot="1">
      <c r="B98" s="119" t="s">
        <v>0</v>
      </c>
      <c r="C98" s="74"/>
      <c r="D98" s="121" t="s">
        <v>82</v>
      </c>
      <c r="E98" s="122"/>
      <c r="F98" s="121" t="s">
        <v>81</v>
      </c>
      <c r="G98" s="122"/>
      <c r="H98" s="122"/>
      <c r="I98" s="122"/>
      <c r="J98" s="122"/>
      <c r="K98" s="122"/>
      <c r="L98" s="121" t="s">
        <v>80</v>
      </c>
      <c r="M98" s="122"/>
      <c r="N98" s="122"/>
      <c r="O98" s="122"/>
      <c r="P98" s="122"/>
      <c r="Q98" s="122"/>
      <c r="R98" s="122"/>
      <c r="S98" s="121" t="s">
        <v>79</v>
      </c>
      <c r="T98" s="122"/>
      <c r="U98" s="122"/>
      <c r="V98" s="121" t="s">
        <v>78</v>
      </c>
      <c r="W98" s="122"/>
      <c r="X98" s="122"/>
      <c r="Y98" s="122"/>
      <c r="Z98" s="122"/>
      <c r="AA98" s="121" t="s">
        <v>77</v>
      </c>
      <c r="AB98" s="122"/>
      <c r="AC98" s="122"/>
    </row>
    <row r="99" spans="2:29" ht="26.5" thickBot="1">
      <c r="B99" s="120"/>
      <c r="C99" s="74" t="s">
        <v>83</v>
      </c>
      <c r="D99" s="74" t="s">
        <v>76</v>
      </c>
      <c r="E99" s="74" t="s">
        <v>75</v>
      </c>
      <c r="F99" s="74" t="s">
        <v>74</v>
      </c>
      <c r="G99" s="74" t="s">
        <v>73</v>
      </c>
      <c r="H99" s="74" t="s">
        <v>72</v>
      </c>
      <c r="I99" s="74" t="s">
        <v>71</v>
      </c>
      <c r="J99" s="74" t="s">
        <v>70</v>
      </c>
      <c r="K99" s="74" t="s">
        <v>69</v>
      </c>
      <c r="L99" s="74" t="s">
        <v>68</v>
      </c>
      <c r="M99" s="74" t="s">
        <v>67</v>
      </c>
      <c r="N99" s="74" t="s">
        <v>66</v>
      </c>
      <c r="O99" s="74" t="s">
        <v>65</v>
      </c>
      <c r="P99" s="74" t="s">
        <v>64</v>
      </c>
      <c r="Q99" s="74" t="s">
        <v>63</v>
      </c>
      <c r="R99" s="74" t="s">
        <v>62</v>
      </c>
      <c r="S99" s="74" t="s">
        <v>61</v>
      </c>
      <c r="T99" s="74" t="s">
        <v>60</v>
      </c>
      <c r="U99" s="74" t="s">
        <v>59</v>
      </c>
      <c r="V99" s="74" t="s">
        <v>58</v>
      </c>
      <c r="W99" s="74" t="s">
        <v>57</v>
      </c>
      <c r="X99" s="74" t="s">
        <v>56</v>
      </c>
      <c r="Y99" s="74" t="s">
        <v>55</v>
      </c>
      <c r="Z99" s="74" t="s">
        <v>54</v>
      </c>
      <c r="AA99" s="74" t="s">
        <v>53</v>
      </c>
      <c r="AB99" s="74" t="s">
        <v>52</v>
      </c>
      <c r="AC99" s="74" t="s">
        <v>51</v>
      </c>
    </row>
    <row r="100" spans="2:29" s="82" customFormat="1" ht="13.5" thickBot="1">
      <c r="B100" s="80" t="s">
        <v>3</v>
      </c>
      <c r="C100" s="81">
        <v>1001</v>
      </c>
      <c r="D100" s="81">
        <v>533</v>
      </c>
      <c r="E100" s="81">
        <v>468</v>
      </c>
      <c r="F100" s="81">
        <v>105</v>
      </c>
      <c r="G100" s="81">
        <v>102</v>
      </c>
      <c r="H100" s="81">
        <v>165</v>
      </c>
      <c r="I100" s="81">
        <v>223</v>
      </c>
      <c r="J100" s="81">
        <v>214</v>
      </c>
      <c r="K100" s="81">
        <v>192</v>
      </c>
      <c r="L100" s="81">
        <v>291</v>
      </c>
      <c r="M100" s="81">
        <v>67</v>
      </c>
      <c r="N100" s="81">
        <v>174</v>
      </c>
      <c r="O100" s="81">
        <v>130</v>
      </c>
      <c r="P100" s="81">
        <v>172</v>
      </c>
      <c r="Q100" s="81">
        <v>89</v>
      </c>
      <c r="R100" s="81">
        <v>78</v>
      </c>
      <c r="S100" s="81">
        <v>308</v>
      </c>
      <c r="T100" s="81">
        <v>278</v>
      </c>
      <c r="U100" s="81">
        <v>395</v>
      </c>
      <c r="V100" s="81">
        <v>105</v>
      </c>
      <c r="W100" s="81">
        <v>165</v>
      </c>
      <c r="X100" s="81">
        <v>146</v>
      </c>
      <c r="Y100" s="81">
        <v>161</v>
      </c>
      <c r="Z100" s="81">
        <v>272</v>
      </c>
      <c r="AA100" s="81">
        <v>350</v>
      </c>
      <c r="AB100" s="81">
        <v>273</v>
      </c>
      <c r="AC100" s="81">
        <v>378</v>
      </c>
    </row>
    <row r="101" spans="2:29" ht="13.5" thickBot="1">
      <c r="B101" s="77" t="s">
        <v>32</v>
      </c>
      <c r="C101" s="78">
        <v>0.17935553469045198</v>
      </c>
      <c r="D101" s="90">
        <v>0.20337839179022998</v>
      </c>
      <c r="E101" s="93">
        <v>0.15502161455715299</v>
      </c>
      <c r="F101" s="78">
        <v>0.19437274135260701</v>
      </c>
      <c r="G101" s="93">
        <v>0.10005087332542001</v>
      </c>
      <c r="H101" s="93">
        <v>7.9620962616282306E-2</v>
      </c>
      <c r="I101" s="78">
        <v>0.204984598151778</v>
      </c>
      <c r="J101" s="78">
        <v>0.21635638297872301</v>
      </c>
      <c r="K101" s="90">
        <v>0.273556968784893</v>
      </c>
      <c r="L101" s="78">
        <v>0.19425173439048599</v>
      </c>
      <c r="M101" s="78">
        <v>0.17600852083610699</v>
      </c>
      <c r="N101" s="78">
        <v>0.21777287298334103</v>
      </c>
      <c r="O101" s="78">
        <v>0.17621237458194</v>
      </c>
      <c r="P101" s="93">
        <v>0.105874719830129</v>
      </c>
      <c r="Q101" s="78">
        <v>0.217631488088388</v>
      </c>
      <c r="R101" s="78">
        <v>0.167788102104026</v>
      </c>
      <c r="S101" s="78">
        <v>0.143664087243282</v>
      </c>
      <c r="T101" s="78">
        <v>0.205961861620516</v>
      </c>
      <c r="U101" s="78">
        <v>0.18537007290250798</v>
      </c>
      <c r="V101" s="78">
        <v>0.15150463966698499</v>
      </c>
      <c r="W101" s="78">
        <v>0.226342331652329</v>
      </c>
      <c r="X101" s="78">
        <v>0.150595669058119</v>
      </c>
      <c r="Y101" s="78">
        <v>0.16295025728988002</v>
      </c>
      <c r="Z101" s="78">
        <v>0.17753710389089497</v>
      </c>
      <c r="AA101" s="78">
        <v>0.18038663031157098</v>
      </c>
      <c r="AB101" s="78">
        <v>0.20166631806456098</v>
      </c>
      <c r="AC101" s="78">
        <v>0.16198726377394501</v>
      </c>
    </row>
    <row r="102" spans="2:29" ht="13.5" thickBot="1">
      <c r="B102" s="77" t="s">
        <v>33</v>
      </c>
      <c r="C102" s="78">
        <v>0.54930379367520799</v>
      </c>
      <c r="D102" s="78">
        <v>0.554596161098871</v>
      </c>
      <c r="E102" s="78">
        <v>0.543942897355986</v>
      </c>
      <c r="F102" s="93">
        <v>0.439769402856652</v>
      </c>
      <c r="G102" s="78">
        <v>0.56141540896500997</v>
      </c>
      <c r="H102" s="78">
        <v>0.55457329404287203</v>
      </c>
      <c r="I102" s="78">
        <v>0.51823018762251505</v>
      </c>
      <c r="J102" s="78">
        <v>0.59607712765957399</v>
      </c>
      <c r="K102" s="78">
        <v>0.589057721248605</v>
      </c>
      <c r="L102" s="78">
        <v>0.55636769078295401</v>
      </c>
      <c r="M102" s="78">
        <v>0.50006656903208602</v>
      </c>
      <c r="N102" s="78">
        <v>0.504440590677387</v>
      </c>
      <c r="O102" s="78">
        <v>0.52292363433667699</v>
      </c>
      <c r="P102" s="90">
        <v>0.67187684322283803</v>
      </c>
      <c r="Q102" s="78">
        <v>0.50247439291057605</v>
      </c>
      <c r="R102" s="78">
        <v>0.52365694755954306</v>
      </c>
      <c r="S102" s="78">
        <v>0.52597381395500697</v>
      </c>
      <c r="T102" s="78">
        <v>0.51585446043691097</v>
      </c>
      <c r="U102" s="90">
        <v>0.589546521685407</v>
      </c>
      <c r="V102" s="78">
        <v>0.57158962795941404</v>
      </c>
      <c r="W102" s="78">
        <v>0.52987244141204404</v>
      </c>
      <c r="X102" s="78">
        <v>0.61409859803857103</v>
      </c>
      <c r="Y102" s="78">
        <v>0.49778198379369498</v>
      </c>
      <c r="Z102" s="78">
        <v>0.56040914560770094</v>
      </c>
      <c r="AA102" s="78">
        <v>0.56039949756441199</v>
      </c>
      <c r="AB102" s="78">
        <v>0.54287805898347596</v>
      </c>
      <c r="AC102" s="78">
        <v>0.54471859128058397</v>
      </c>
    </row>
    <row r="103" spans="2:29" ht="13.5" thickBot="1">
      <c r="B103" s="115" t="s">
        <v>34</v>
      </c>
      <c r="C103" s="78">
        <v>0.27134067163433601</v>
      </c>
      <c r="D103" s="93">
        <v>0.24202544711089899</v>
      </c>
      <c r="E103" s="90">
        <v>0.30103548808685998</v>
      </c>
      <c r="F103" s="90">
        <v>0.36585785579074198</v>
      </c>
      <c r="G103" s="90">
        <v>0.33853371770956997</v>
      </c>
      <c r="H103" s="90">
        <v>0.36580574334084404</v>
      </c>
      <c r="I103" s="78">
        <v>0.27678521422570701</v>
      </c>
      <c r="J103" s="93">
        <v>0.187566489361702</v>
      </c>
      <c r="K103" s="93">
        <v>0.137385309966503</v>
      </c>
      <c r="L103" s="78">
        <v>0.24938057482656198</v>
      </c>
      <c r="M103" s="78">
        <v>0.32392491013180702</v>
      </c>
      <c r="N103" s="78">
        <v>0.27778653633927197</v>
      </c>
      <c r="O103" s="78">
        <v>0.30086399108138201</v>
      </c>
      <c r="P103" s="78">
        <v>0.222248436947033</v>
      </c>
      <c r="Q103" s="78">
        <v>0.279894119001036</v>
      </c>
      <c r="R103" s="78">
        <v>0.30855495033642999</v>
      </c>
      <c r="S103" s="90">
        <v>0.33036209880171102</v>
      </c>
      <c r="T103" s="78">
        <v>0.27818367794257298</v>
      </c>
      <c r="U103" s="93">
        <v>0.22508340541208502</v>
      </c>
      <c r="V103" s="78">
        <v>0.276905732373602</v>
      </c>
      <c r="W103" s="78">
        <v>0.24378522693562701</v>
      </c>
      <c r="X103" s="78">
        <v>0.23530573290331097</v>
      </c>
      <c r="Y103" s="90">
        <v>0.33926775891642502</v>
      </c>
      <c r="Z103" s="78">
        <v>0.262053750501404</v>
      </c>
      <c r="AA103" s="78">
        <v>0.25921387212401603</v>
      </c>
      <c r="AB103" s="78">
        <v>0.255455622951963</v>
      </c>
      <c r="AC103" s="78">
        <v>0.29329414494547096</v>
      </c>
    </row>
    <row r="104" spans="2:29" s="79" customFormat="1" ht="13.5" thickBot="1"/>
    <row r="105" spans="2:29" ht="13.5" thickBot="1">
      <c r="B105" s="117" t="s">
        <v>50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</row>
    <row r="106" spans="2:29" ht="13.5" thickBot="1">
      <c r="B106" s="119" t="s">
        <v>0</v>
      </c>
      <c r="C106" s="74"/>
      <c r="D106" s="121" t="s">
        <v>82</v>
      </c>
      <c r="E106" s="122"/>
      <c r="F106" s="121" t="s">
        <v>81</v>
      </c>
      <c r="G106" s="122"/>
      <c r="H106" s="122"/>
      <c r="I106" s="122"/>
      <c r="J106" s="122"/>
      <c r="K106" s="122"/>
      <c r="L106" s="121" t="s">
        <v>80</v>
      </c>
      <c r="M106" s="122"/>
      <c r="N106" s="122"/>
      <c r="O106" s="122"/>
      <c r="P106" s="122"/>
      <c r="Q106" s="122"/>
      <c r="R106" s="122"/>
      <c r="S106" s="121" t="s">
        <v>79</v>
      </c>
      <c r="T106" s="122"/>
      <c r="U106" s="122"/>
      <c r="V106" s="121" t="s">
        <v>78</v>
      </c>
      <c r="W106" s="122"/>
      <c r="X106" s="122"/>
      <c r="Y106" s="122"/>
      <c r="Z106" s="122"/>
      <c r="AA106" s="121" t="s">
        <v>77</v>
      </c>
      <c r="AB106" s="122"/>
      <c r="AC106" s="122"/>
    </row>
    <row r="107" spans="2:29" ht="26.5" thickBot="1">
      <c r="B107" s="120"/>
      <c r="C107" s="74" t="s">
        <v>83</v>
      </c>
      <c r="D107" s="74" t="s">
        <v>76</v>
      </c>
      <c r="E107" s="74" t="s">
        <v>75</v>
      </c>
      <c r="F107" s="74" t="s">
        <v>74</v>
      </c>
      <c r="G107" s="74" t="s">
        <v>73</v>
      </c>
      <c r="H107" s="74" t="s">
        <v>72</v>
      </c>
      <c r="I107" s="74" t="s">
        <v>71</v>
      </c>
      <c r="J107" s="74" t="s">
        <v>70</v>
      </c>
      <c r="K107" s="74" t="s">
        <v>69</v>
      </c>
      <c r="L107" s="74" t="s">
        <v>68</v>
      </c>
      <c r="M107" s="74" t="s">
        <v>67</v>
      </c>
      <c r="N107" s="74" t="s">
        <v>66</v>
      </c>
      <c r="O107" s="74" t="s">
        <v>65</v>
      </c>
      <c r="P107" s="74" t="s">
        <v>64</v>
      </c>
      <c r="Q107" s="74" t="s">
        <v>63</v>
      </c>
      <c r="R107" s="74" t="s">
        <v>62</v>
      </c>
      <c r="S107" s="74" t="s">
        <v>61</v>
      </c>
      <c r="T107" s="74" t="s">
        <v>60</v>
      </c>
      <c r="U107" s="74" t="s">
        <v>59</v>
      </c>
      <c r="V107" s="74" t="s">
        <v>58</v>
      </c>
      <c r="W107" s="74" t="s">
        <v>57</v>
      </c>
      <c r="X107" s="74" t="s">
        <v>56</v>
      </c>
      <c r="Y107" s="74" t="s">
        <v>55</v>
      </c>
      <c r="Z107" s="74" t="s">
        <v>54</v>
      </c>
      <c r="AA107" s="74" t="s">
        <v>53</v>
      </c>
      <c r="AB107" s="74" t="s">
        <v>52</v>
      </c>
      <c r="AC107" s="74" t="s">
        <v>51</v>
      </c>
    </row>
    <row r="108" spans="2:29" s="82" customFormat="1" ht="13.5" thickBot="1">
      <c r="B108" s="80" t="s">
        <v>3</v>
      </c>
      <c r="C108" s="81">
        <v>1001</v>
      </c>
      <c r="D108" s="81">
        <v>533</v>
      </c>
      <c r="E108" s="81">
        <v>468</v>
      </c>
      <c r="F108" s="81">
        <v>105</v>
      </c>
      <c r="G108" s="81">
        <v>102</v>
      </c>
      <c r="H108" s="81">
        <v>165</v>
      </c>
      <c r="I108" s="81">
        <v>223</v>
      </c>
      <c r="J108" s="81">
        <v>214</v>
      </c>
      <c r="K108" s="81">
        <v>192</v>
      </c>
      <c r="L108" s="81">
        <v>291</v>
      </c>
      <c r="M108" s="81">
        <v>67</v>
      </c>
      <c r="N108" s="81">
        <v>174</v>
      </c>
      <c r="O108" s="81">
        <v>130</v>
      </c>
      <c r="P108" s="81">
        <v>172</v>
      </c>
      <c r="Q108" s="81">
        <v>89</v>
      </c>
      <c r="R108" s="81">
        <v>78</v>
      </c>
      <c r="S108" s="81">
        <v>308</v>
      </c>
      <c r="T108" s="81">
        <v>278</v>
      </c>
      <c r="U108" s="81">
        <v>395</v>
      </c>
      <c r="V108" s="81">
        <v>105</v>
      </c>
      <c r="W108" s="81">
        <v>165</v>
      </c>
      <c r="X108" s="81">
        <v>146</v>
      </c>
      <c r="Y108" s="81">
        <v>161</v>
      </c>
      <c r="Z108" s="81">
        <v>272</v>
      </c>
      <c r="AA108" s="81">
        <v>350</v>
      </c>
      <c r="AB108" s="81">
        <v>273</v>
      </c>
      <c r="AC108" s="81">
        <v>378</v>
      </c>
    </row>
    <row r="109" spans="2:29" ht="13.5" thickBot="1">
      <c r="B109" s="115" t="s">
        <v>35</v>
      </c>
      <c r="C109" s="78">
        <v>4.6756697365003701E-2</v>
      </c>
      <c r="D109" s="78">
        <v>5.8476746263323998E-2</v>
      </c>
      <c r="E109" s="78">
        <v>3.48848899165577E-2</v>
      </c>
      <c r="F109" s="78">
        <v>8.1397349853725695E-2</v>
      </c>
      <c r="G109" s="78">
        <v>4.0133401164433903E-2</v>
      </c>
      <c r="H109" s="78">
        <v>3.7499277748887699E-2</v>
      </c>
      <c r="I109" s="78">
        <v>6.2559507140856896E-2</v>
      </c>
      <c r="J109" s="78">
        <v>4.7340425531914893E-2</v>
      </c>
      <c r="K109" s="78">
        <v>2.6554687120734003E-2</v>
      </c>
      <c r="L109" s="78">
        <v>3.9890981169474898E-2</v>
      </c>
      <c r="M109" s="78">
        <v>8.6140327519637905E-2</v>
      </c>
      <c r="N109" s="78">
        <v>5.7806505859477698E-2</v>
      </c>
      <c r="O109" s="78">
        <v>4.1736343366778096E-2</v>
      </c>
      <c r="P109" s="78">
        <v>2.5126813731272901E-2</v>
      </c>
      <c r="Q109" s="78">
        <v>3.6713085510415404E-2</v>
      </c>
      <c r="R109" s="78">
        <v>6.6645305991669304E-2</v>
      </c>
      <c r="S109" s="90">
        <v>7.0101544388937898E-2</v>
      </c>
      <c r="T109" s="78">
        <v>3.5617739460802197E-2</v>
      </c>
      <c r="U109" s="78">
        <v>3.2917335969356198E-2</v>
      </c>
      <c r="V109" s="78">
        <v>7.2586939554245097E-2</v>
      </c>
      <c r="W109" s="78">
        <v>4.7819638089587703E-2</v>
      </c>
      <c r="X109" s="78">
        <v>5.4762061475679601E-2</v>
      </c>
      <c r="Y109" s="78">
        <v>3.1466256580114801E-2</v>
      </c>
      <c r="Z109" s="78">
        <v>4.6530284797432798E-2</v>
      </c>
      <c r="AA109" s="78">
        <v>2.9349591005177502E-2</v>
      </c>
      <c r="AB109" s="78">
        <v>6.3759325106323594E-2</v>
      </c>
      <c r="AC109" s="78">
        <v>4.8830793822672504E-2</v>
      </c>
    </row>
    <row r="110" spans="2:29" ht="13.5" thickBot="1">
      <c r="B110" s="77" t="s">
        <v>36</v>
      </c>
      <c r="C110" s="78">
        <v>0.24790738558043698</v>
      </c>
      <c r="D110" s="78">
        <v>0.227217689910479</v>
      </c>
      <c r="E110" s="78">
        <v>0.26886498441741202</v>
      </c>
      <c r="F110" s="90">
        <v>0.38366890380313201</v>
      </c>
      <c r="G110" s="78">
        <v>0.22502967610649499</v>
      </c>
      <c r="H110" s="78">
        <v>0.27353094123764898</v>
      </c>
      <c r="I110" s="93">
        <v>0.17670120414449697</v>
      </c>
      <c r="J110" s="78">
        <v>0.20811170212766</v>
      </c>
      <c r="K110" s="78">
        <v>0.26020680615563901</v>
      </c>
      <c r="L110" s="78">
        <v>0.25421209117938703</v>
      </c>
      <c r="M110" s="78">
        <v>0.19651178271867897</v>
      </c>
      <c r="N110" s="93">
        <v>0.18261600714698598</v>
      </c>
      <c r="O110" s="78">
        <v>0.27633779264213998</v>
      </c>
      <c r="P110" s="78">
        <v>0.30641736463371499</v>
      </c>
      <c r="Q110" s="78">
        <v>0.22108412935895999</v>
      </c>
      <c r="R110" s="78">
        <v>0.28089287621488801</v>
      </c>
      <c r="S110" s="90">
        <v>0.29150749338818699</v>
      </c>
      <c r="T110" s="78">
        <v>0.2188938408709</v>
      </c>
      <c r="U110" s="78">
        <v>0.23464722599777599</v>
      </c>
      <c r="V110" s="78">
        <v>0.30873298066082699</v>
      </c>
      <c r="W110" s="78">
        <v>0.231385345594779</v>
      </c>
      <c r="X110" s="78">
        <v>0.25097084183505602</v>
      </c>
      <c r="Y110" s="78">
        <v>0.22954989057786701</v>
      </c>
      <c r="Z110" s="78">
        <v>0.213918973124749</v>
      </c>
      <c r="AA110" s="78">
        <v>0.26028614319414201</v>
      </c>
      <c r="AB110" s="78">
        <v>0.21902670292128601</v>
      </c>
      <c r="AC110" s="78">
        <v>0.25884961456158001</v>
      </c>
    </row>
    <row r="111" spans="2:29" ht="13.5" thickBot="1">
      <c r="B111" s="77" t="s">
        <v>37</v>
      </c>
      <c r="C111" s="78">
        <v>0.7053359170545539</v>
      </c>
      <c r="D111" s="78">
        <v>0.71430556382619803</v>
      </c>
      <c r="E111" s="78">
        <v>0.69625012566602906</v>
      </c>
      <c r="F111" s="93">
        <v>0.53493374634314295</v>
      </c>
      <c r="G111" s="78">
        <v>0.73483692272907108</v>
      </c>
      <c r="H111" s="78">
        <v>0.68896978101346207</v>
      </c>
      <c r="I111" s="78">
        <v>0.76073928871464602</v>
      </c>
      <c r="J111" s="78">
        <v>0.74454787234042596</v>
      </c>
      <c r="K111" s="78">
        <v>0.71323850672362799</v>
      </c>
      <c r="L111" s="78">
        <v>0.70589692765114098</v>
      </c>
      <c r="M111" s="78">
        <v>0.71734788976168307</v>
      </c>
      <c r="N111" s="78">
        <v>0.759577486993537</v>
      </c>
      <c r="O111" s="78">
        <v>0.6819258639910819</v>
      </c>
      <c r="P111" s="78">
        <v>0.66845582163501305</v>
      </c>
      <c r="Q111" s="78">
        <v>0.74220278513062499</v>
      </c>
      <c r="R111" s="78">
        <v>0.65246181779344203</v>
      </c>
      <c r="S111" s="93">
        <v>0.63839096222287606</v>
      </c>
      <c r="T111" s="78">
        <v>0.74548841966829893</v>
      </c>
      <c r="U111" s="78">
        <v>0.73243543803286792</v>
      </c>
      <c r="V111" s="93">
        <v>0.61868007978492801</v>
      </c>
      <c r="W111" s="78">
        <v>0.72079501631563303</v>
      </c>
      <c r="X111" s="78">
        <v>0.69426709668926501</v>
      </c>
      <c r="Y111" s="78">
        <v>0.73898385284201795</v>
      </c>
      <c r="Z111" s="78">
        <v>0.73955074207781801</v>
      </c>
      <c r="AA111" s="78">
        <v>0.71036426580067902</v>
      </c>
      <c r="AB111" s="78">
        <v>0.71721397197239101</v>
      </c>
      <c r="AC111" s="78">
        <v>0.69231959161574808</v>
      </c>
    </row>
  </sheetData>
  <mergeCells count="104">
    <mergeCell ref="B105:AC105"/>
    <mergeCell ref="B106:B107"/>
    <mergeCell ref="D106:E106"/>
    <mergeCell ref="F106:K106"/>
    <mergeCell ref="L106:R106"/>
    <mergeCell ref="S106:U106"/>
    <mergeCell ref="V106:Z106"/>
    <mergeCell ref="AA106:AC106"/>
    <mergeCell ref="AA90:AC90"/>
    <mergeCell ref="B97:AC97"/>
    <mergeCell ref="B98:B99"/>
    <mergeCell ref="D98:E98"/>
    <mergeCell ref="F98:K98"/>
    <mergeCell ref="L98:R98"/>
    <mergeCell ref="S98:U98"/>
    <mergeCell ref="V98:Z98"/>
    <mergeCell ref="AA98:AC98"/>
    <mergeCell ref="B90:B91"/>
    <mergeCell ref="D90:E90"/>
    <mergeCell ref="F90:K90"/>
    <mergeCell ref="L90:R90"/>
    <mergeCell ref="S90:U90"/>
    <mergeCell ref="V90:Z90"/>
    <mergeCell ref="D74:E74"/>
    <mergeCell ref="F74:K74"/>
    <mergeCell ref="L74:R74"/>
    <mergeCell ref="S74:U74"/>
    <mergeCell ref="V74:Z74"/>
    <mergeCell ref="AA74:AC74"/>
    <mergeCell ref="B89:AC89"/>
    <mergeCell ref="B66:B67"/>
    <mergeCell ref="D66:E66"/>
    <mergeCell ref="F66:K66"/>
    <mergeCell ref="L66:R66"/>
    <mergeCell ref="S66:U66"/>
    <mergeCell ref="V66:Z66"/>
    <mergeCell ref="AA66:AC66"/>
    <mergeCell ref="B73:AC73"/>
    <mergeCell ref="B74:B75"/>
    <mergeCell ref="B81:AC81"/>
    <mergeCell ref="B82:B83"/>
    <mergeCell ref="D82:E82"/>
    <mergeCell ref="F82:K82"/>
    <mergeCell ref="L82:R82"/>
    <mergeCell ref="S82:U82"/>
    <mergeCell ref="V82:Z82"/>
    <mergeCell ref="AA82:AC82"/>
    <mergeCell ref="D50:E50"/>
    <mergeCell ref="F50:K50"/>
    <mergeCell ref="L50:R50"/>
    <mergeCell ref="S50:U50"/>
    <mergeCell ref="V50:Z50"/>
    <mergeCell ref="AA50:AC50"/>
    <mergeCell ref="B65:AC65"/>
    <mergeCell ref="B42:B43"/>
    <mergeCell ref="D42:E42"/>
    <mergeCell ref="F42:K42"/>
    <mergeCell ref="L42:R42"/>
    <mergeCell ref="S42:U42"/>
    <mergeCell ref="V42:Z42"/>
    <mergeCell ref="AA42:AC42"/>
    <mergeCell ref="B49:AC49"/>
    <mergeCell ref="B50:B51"/>
    <mergeCell ref="B57:AC57"/>
    <mergeCell ref="B58:B59"/>
    <mergeCell ref="D58:E58"/>
    <mergeCell ref="F58:K58"/>
    <mergeCell ref="L58:R58"/>
    <mergeCell ref="S58:U58"/>
    <mergeCell ref="V58:Z58"/>
    <mergeCell ref="AA58:AC58"/>
    <mergeCell ref="D26:E26"/>
    <mergeCell ref="F26:K26"/>
    <mergeCell ref="L26:R26"/>
    <mergeCell ref="S26:U26"/>
    <mergeCell ref="V26:Z26"/>
    <mergeCell ref="AA26:AC26"/>
    <mergeCell ref="B41:AC41"/>
    <mergeCell ref="B18:B19"/>
    <mergeCell ref="D18:E18"/>
    <mergeCell ref="F18:K18"/>
    <mergeCell ref="L18:R18"/>
    <mergeCell ref="S18:U18"/>
    <mergeCell ref="V18:Z18"/>
    <mergeCell ref="AA18:AC18"/>
    <mergeCell ref="B25:AC25"/>
    <mergeCell ref="B26:B27"/>
    <mergeCell ref="B33:AC33"/>
    <mergeCell ref="B34:B35"/>
    <mergeCell ref="D34:E34"/>
    <mergeCell ref="F34:K34"/>
    <mergeCell ref="L34:R34"/>
    <mergeCell ref="S34:U34"/>
    <mergeCell ref="V34:Z34"/>
    <mergeCell ref="AA34:AC34"/>
    <mergeCell ref="B17:AC17"/>
    <mergeCell ref="B9:AC9"/>
    <mergeCell ref="B10:B11"/>
    <mergeCell ref="D10:E10"/>
    <mergeCell ref="F10:K10"/>
    <mergeCell ref="L10:R10"/>
    <mergeCell ref="S10:U10"/>
    <mergeCell ref="V10:Z10"/>
    <mergeCell ref="AA10:AC10"/>
  </mergeCells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D113"/>
  <sheetViews>
    <sheetView showGridLines="0" workbookViewId="0">
      <selection activeCell="B70" sqref="B70"/>
    </sheetView>
  </sheetViews>
  <sheetFormatPr baseColWidth="10" defaultColWidth="11.453125" defaultRowHeight="13"/>
  <cols>
    <col min="1" max="1" width="1.7265625" style="79" customWidth="1"/>
    <col min="2" max="2" width="109.453125" style="79" customWidth="1"/>
    <col min="3" max="4" width="5" style="79" bestFit="1" customWidth="1"/>
    <col min="5" max="18" width="11.453125" style="79"/>
    <col min="19" max="19" width="22.26953125" style="79" customWidth="1"/>
    <col min="20" max="16384" width="11.453125" style="79"/>
  </cols>
  <sheetData>
    <row r="9" spans="2:4" ht="13.5" thickBot="1"/>
    <row r="10" spans="2:4" ht="13.5" thickBot="1">
      <c r="B10" s="123" t="s">
        <v>38</v>
      </c>
      <c r="C10" s="124"/>
      <c r="D10" s="124"/>
    </row>
    <row r="11" spans="2:4" ht="53.65" customHeight="1" thickBot="1">
      <c r="B11" s="125" t="s">
        <v>0</v>
      </c>
      <c r="C11" s="127"/>
      <c r="D11" s="128"/>
    </row>
    <row r="12" spans="2:4" ht="13.5" thickBot="1">
      <c r="B12" s="126"/>
      <c r="C12" s="83" t="s">
        <v>1</v>
      </c>
      <c r="D12" s="83" t="s">
        <v>2</v>
      </c>
    </row>
    <row r="13" spans="2:4" s="86" customFormat="1" ht="13.5" thickBot="1">
      <c r="B13" s="84" t="s">
        <v>3</v>
      </c>
      <c r="C13" s="85">
        <v>1221</v>
      </c>
      <c r="D13" s="85">
        <v>1001</v>
      </c>
    </row>
    <row r="14" spans="2:4" ht="13.5" thickBot="1">
      <c r="B14" s="87" t="s">
        <v>4</v>
      </c>
      <c r="C14" s="88">
        <v>0.47846133687124298</v>
      </c>
      <c r="D14" s="88">
        <v>0.48554647701619996</v>
      </c>
    </row>
    <row r="15" spans="2:4" ht="13.5" thickBot="1">
      <c r="B15" s="87" t="s">
        <v>5</v>
      </c>
      <c r="C15" s="88">
        <v>0.26980656151212801</v>
      </c>
      <c r="D15" s="88">
        <v>0.265127754360029</v>
      </c>
    </row>
    <row r="16" spans="2:4" ht="13.5" thickBot="1">
      <c r="B16" s="89" t="s">
        <v>6</v>
      </c>
      <c r="C16" s="88">
        <v>0.25173210161662801</v>
      </c>
      <c r="D16" s="88">
        <v>0.24932576862376798</v>
      </c>
    </row>
    <row r="17" spans="2:4" ht="13.5" thickBot="1"/>
    <row r="18" spans="2:4" ht="13.5" thickBot="1">
      <c r="B18" s="123" t="s">
        <v>39</v>
      </c>
      <c r="C18" s="124"/>
      <c r="D18" s="124"/>
    </row>
    <row r="19" spans="2:4" ht="53.65" customHeight="1" thickBot="1">
      <c r="B19" s="125" t="s">
        <v>0</v>
      </c>
      <c r="C19" s="127"/>
      <c r="D19" s="128"/>
    </row>
    <row r="20" spans="2:4" ht="13.5" thickBot="1">
      <c r="B20" s="126"/>
      <c r="C20" s="83" t="s">
        <v>1</v>
      </c>
      <c r="D20" s="83" t="s">
        <v>2</v>
      </c>
    </row>
    <row r="21" spans="2:4" s="86" customFormat="1" ht="13.5" thickBot="1">
      <c r="B21" s="84" t="s">
        <v>3</v>
      </c>
      <c r="C21" s="85">
        <v>1221</v>
      </c>
      <c r="D21" s="85">
        <v>1001</v>
      </c>
    </row>
    <row r="22" spans="2:4" ht="13.5" thickBot="1">
      <c r="B22" s="89" t="s">
        <v>7</v>
      </c>
      <c r="C22" s="91">
        <v>0.17626488460845402</v>
      </c>
      <c r="D22" s="92">
        <v>0.13709371316698901</v>
      </c>
    </row>
    <row r="23" spans="2:4" ht="13.5" thickBot="1">
      <c r="B23" s="132" t="s">
        <v>8</v>
      </c>
      <c r="C23" s="88">
        <v>0.36637839254418203</v>
      </c>
      <c r="D23" s="88">
        <v>0.38074594961743502</v>
      </c>
    </row>
    <row r="24" spans="2:4" ht="13.5" thickBot="1">
      <c r="B24" s="87" t="s">
        <v>9</v>
      </c>
      <c r="C24" s="88">
        <v>0.45735672284736195</v>
      </c>
      <c r="D24" s="88">
        <v>0.48216033721557205</v>
      </c>
    </row>
    <row r="25" spans="2:4" ht="13.5" thickBot="1"/>
    <row r="26" spans="2:4" ht="13.5" thickBot="1">
      <c r="B26" s="123" t="s">
        <v>40</v>
      </c>
      <c r="C26" s="124"/>
      <c r="D26" s="124"/>
    </row>
    <row r="27" spans="2:4" ht="53.65" customHeight="1" thickBot="1">
      <c r="B27" s="125" t="s">
        <v>0</v>
      </c>
      <c r="C27" s="127"/>
      <c r="D27" s="128"/>
    </row>
    <row r="28" spans="2:4" ht="13.5" thickBot="1">
      <c r="B28" s="126"/>
      <c r="C28" s="83" t="s">
        <v>1</v>
      </c>
      <c r="D28" s="83" t="s">
        <v>2</v>
      </c>
    </row>
    <row r="29" spans="2:4" s="86" customFormat="1" ht="13.5" thickBot="1">
      <c r="B29" s="84" t="s">
        <v>3</v>
      </c>
      <c r="C29" s="85">
        <v>1221</v>
      </c>
      <c r="D29" s="85">
        <v>1001</v>
      </c>
    </row>
    <row r="30" spans="2:4" ht="13.5" thickBot="1">
      <c r="B30" s="87" t="s">
        <v>10</v>
      </c>
      <c r="C30" s="91">
        <v>0.482244934728841</v>
      </c>
      <c r="D30" s="92">
        <v>0.43508400423517002</v>
      </c>
    </row>
    <row r="31" spans="2:4" ht="13.5" thickBot="1">
      <c r="B31" s="87" t="s">
        <v>5</v>
      </c>
      <c r="C31" s="88">
        <v>0.35736982621656599</v>
      </c>
      <c r="D31" s="88">
        <v>0.39260243322612098</v>
      </c>
    </row>
    <row r="32" spans="2:4" ht="13.5" thickBot="1">
      <c r="B32" s="89" t="s">
        <v>11</v>
      </c>
      <c r="C32" s="88">
        <v>0.16038523905459101</v>
      </c>
      <c r="D32" s="88">
        <v>0.172313562538705</v>
      </c>
    </row>
    <row r="33" spans="2:4" ht="13.5" thickBot="1"/>
    <row r="34" spans="2:4" ht="13.5" thickBot="1">
      <c r="B34" s="123" t="s">
        <v>41</v>
      </c>
      <c r="C34" s="124"/>
      <c r="D34" s="124"/>
    </row>
    <row r="35" spans="2:4" ht="53.65" customHeight="1" thickBot="1">
      <c r="B35" s="125" t="s">
        <v>0</v>
      </c>
      <c r="C35" s="127"/>
      <c r="D35" s="128"/>
    </row>
    <row r="36" spans="2:4" ht="13.5" thickBot="1">
      <c r="B36" s="126"/>
      <c r="C36" s="83" t="s">
        <v>1</v>
      </c>
      <c r="D36" s="83" t="s">
        <v>2</v>
      </c>
    </row>
    <row r="37" spans="2:4" s="86" customFormat="1" ht="13.5" thickBot="1">
      <c r="B37" s="84" t="s">
        <v>3</v>
      </c>
      <c r="C37" s="85">
        <v>1221</v>
      </c>
      <c r="D37" s="85">
        <v>1001</v>
      </c>
    </row>
    <row r="38" spans="2:4" ht="13.5" thickBot="1">
      <c r="B38" s="87" t="s">
        <v>12</v>
      </c>
      <c r="C38" s="88">
        <v>0.73359212487510805</v>
      </c>
      <c r="D38" s="88">
        <v>0.74331262360908101</v>
      </c>
    </row>
    <row r="39" spans="2:4" ht="13.5" thickBot="1">
      <c r="B39" s="89" t="s">
        <v>13</v>
      </c>
      <c r="C39" s="88">
        <v>0.255270011301655</v>
      </c>
      <c r="D39" s="88">
        <v>0.24270331821723201</v>
      </c>
    </row>
    <row r="40" spans="2:4" ht="13.5" thickBot="1">
      <c r="B40" s="132" t="s">
        <v>14</v>
      </c>
      <c r="C40" s="88">
        <v>1.11378638232355E-2</v>
      </c>
      <c r="D40" s="88">
        <v>1.3984058173682E-2</v>
      </c>
    </row>
    <row r="41" spans="2:4" ht="13.5" thickBot="1"/>
    <row r="42" spans="2:4" ht="13.5" thickBot="1">
      <c r="B42" s="123" t="s">
        <v>42</v>
      </c>
      <c r="C42" s="124"/>
      <c r="D42" s="124"/>
    </row>
    <row r="43" spans="2:4" ht="53.65" customHeight="1" thickBot="1">
      <c r="B43" s="125" t="s">
        <v>0</v>
      </c>
      <c r="C43" s="127"/>
      <c r="D43" s="128"/>
    </row>
    <row r="44" spans="2:4" ht="13.5" thickBot="1">
      <c r="B44" s="126"/>
      <c r="C44" s="83" t="s">
        <v>1</v>
      </c>
      <c r="D44" s="83" t="s">
        <v>2</v>
      </c>
    </row>
    <row r="45" spans="2:4" s="86" customFormat="1" ht="13.5" thickBot="1">
      <c r="B45" s="84" t="s">
        <v>3</v>
      </c>
      <c r="C45" s="85">
        <v>1221</v>
      </c>
      <c r="D45" s="85">
        <v>1001</v>
      </c>
    </row>
    <row r="46" spans="2:4" ht="13.5" thickBot="1">
      <c r="B46" s="89" t="s">
        <v>15</v>
      </c>
      <c r="C46" s="92">
        <v>8.3386565770723495E-2</v>
      </c>
      <c r="D46" s="91">
        <v>0.11933395928641299</v>
      </c>
    </row>
    <row r="47" spans="2:4" ht="13.5" thickBot="1">
      <c r="B47" s="87" t="s">
        <v>16</v>
      </c>
      <c r="C47" s="91">
        <v>0.58519646864199903</v>
      </c>
      <c r="D47" s="92">
        <v>0.50298659528137701</v>
      </c>
    </row>
    <row r="48" spans="2:4" ht="13.5" thickBot="1">
      <c r="B48" s="132" t="s">
        <v>17</v>
      </c>
      <c r="C48" s="92">
        <v>0.33141696558727601</v>
      </c>
      <c r="D48" s="91">
        <v>0.377679445432206</v>
      </c>
    </row>
    <row r="49" spans="2:4" ht="13.5" thickBot="1"/>
    <row r="50" spans="2:4" ht="13.5" thickBot="1">
      <c r="B50" s="123" t="s">
        <v>43</v>
      </c>
      <c r="C50" s="124"/>
      <c r="D50" s="124"/>
    </row>
    <row r="51" spans="2:4" ht="53.65" customHeight="1" thickBot="1">
      <c r="B51" s="125" t="s">
        <v>0</v>
      </c>
      <c r="C51" s="127"/>
      <c r="D51" s="128"/>
    </row>
    <row r="52" spans="2:4" ht="13.5" thickBot="1">
      <c r="B52" s="126"/>
      <c r="C52" s="83" t="s">
        <v>1</v>
      </c>
      <c r="D52" s="83" t="s">
        <v>2</v>
      </c>
    </row>
    <row r="53" spans="2:4" s="86" customFormat="1" ht="13.5" thickBot="1">
      <c r="B53" s="84" t="s">
        <v>3</v>
      </c>
      <c r="C53" s="85">
        <v>1221</v>
      </c>
      <c r="D53" s="85">
        <v>1001</v>
      </c>
    </row>
    <row r="54" spans="2:4" ht="13.5" thickBot="1">
      <c r="B54" s="89" t="s">
        <v>18</v>
      </c>
      <c r="C54" s="88">
        <v>0.31584033544625101</v>
      </c>
      <c r="D54" s="88">
        <v>0.32083424895618895</v>
      </c>
    </row>
    <row r="55" spans="2:4" ht="13.5" thickBot="1">
      <c r="B55" s="132" t="s">
        <v>19</v>
      </c>
      <c r="C55" s="88">
        <v>0.45837223396065702</v>
      </c>
      <c r="D55" s="88">
        <v>0.47241145094591902</v>
      </c>
    </row>
    <row r="56" spans="2:4" ht="13.5" thickBot="1">
      <c r="B56" s="87" t="s">
        <v>20</v>
      </c>
      <c r="C56" s="88">
        <v>0.225787430593091</v>
      </c>
      <c r="D56" s="88">
        <v>0.20675430009788801</v>
      </c>
    </row>
    <row r="57" spans="2:4" ht="13.5" thickBot="1"/>
    <row r="58" spans="2:4" ht="13.5" thickBot="1">
      <c r="B58" s="123" t="s">
        <v>44</v>
      </c>
      <c r="C58" s="124"/>
      <c r="D58" s="124"/>
    </row>
    <row r="59" spans="2:4" ht="53.65" customHeight="1" thickBot="1">
      <c r="B59" s="125" t="s">
        <v>0</v>
      </c>
      <c r="C59" s="127"/>
      <c r="D59" s="128"/>
    </row>
    <row r="60" spans="2:4" ht="13.5" thickBot="1">
      <c r="B60" s="126"/>
      <c r="C60" s="83" t="s">
        <v>1</v>
      </c>
      <c r="D60" s="83" t="s">
        <v>2</v>
      </c>
    </row>
    <row r="61" spans="2:4" s="86" customFormat="1" ht="13.5" thickBot="1">
      <c r="B61" s="84" t="s">
        <v>3</v>
      </c>
      <c r="C61" s="85">
        <v>1221</v>
      </c>
      <c r="D61" s="85">
        <v>1001</v>
      </c>
    </row>
    <row r="62" spans="2:4" ht="13.5" thickBot="1">
      <c r="B62" s="87" t="s">
        <v>21</v>
      </c>
      <c r="C62" s="92">
        <v>0.22144693954432998</v>
      </c>
      <c r="D62" s="91">
        <v>0.26679585272788897</v>
      </c>
    </row>
    <row r="63" spans="2:4" ht="13.5" thickBot="1">
      <c r="B63" s="89" t="s">
        <v>22</v>
      </c>
      <c r="C63" s="88">
        <v>0.26159238694249198</v>
      </c>
      <c r="D63" s="88">
        <v>0.295672932856542</v>
      </c>
    </row>
    <row r="64" spans="2:4" ht="13.5" thickBot="1">
      <c r="B64" s="132" t="s">
        <v>23</v>
      </c>
      <c r="C64" s="91">
        <v>0.51696067351317598</v>
      </c>
      <c r="D64" s="92">
        <v>0.43753121441556503</v>
      </c>
    </row>
    <row r="65" spans="2:4" ht="13.5" thickBot="1"/>
    <row r="66" spans="2:4" ht="13.5" thickBot="1">
      <c r="B66" s="123" t="s">
        <v>45</v>
      </c>
      <c r="C66" s="124"/>
      <c r="D66" s="124"/>
    </row>
    <row r="67" spans="2:4" ht="53.65" customHeight="1" thickBot="1">
      <c r="B67" s="125" t="s">
        <v>0</v>
      </c>
      <c r="C67" s="127"/>
      <c r="D67" s="128"/>
    </row>
    <row r="68" spans="2:4" ht="13.5" thickBot="1">
      <c r="B68" s="126"/>
      <c r="C68" s="83" t="s">
        <v>1</v>
      </c>
      <c r="D68" s="83" t="s">
        <v>2</v>
      </c>
    </row>
    <row r="69" spans="2:4" s="86" customFormat="1" ht="13.5" thickBot="1">
      <c r="B69" s="84" t="s">
        <v>3</v>
      </c>
      <c r="C69" s="85">
        <v>1221</v>
      </c>
      <c r="D69" s="85">
        <v>1001</v>
      </c>
    </row>
    <row r="70" spans="2:4" ht="13.5" thickBot="1">
      <c r="B70" s="132" t="s">
        <v>9</v>
      </c>
      <c r="C70" s="88">
        <v>0.64927194404861299</v>
      </c>
      <c r="D70" s="88">
        <v>0.65538286353556496</v>
      </c>
    </row>
    <row r="71" spans="2:4" ht="13.5" thickBot="1">
      <c r="B71" s="87" t="s">
        <v>24</v>
      </c>
      <c r="C71" s="88">
        <v>0.28639051316069603</v>
      </c>
      <c r="D71" s="88">
        <v>0.28212837365403298</v>
      </c>
    </row>
    <row r="72" spans="2:4" ht="13.5" thickBot="1">
      <c r="B72" s="89" t="s">
        <v>25</v>
      </c>
      <c r="C72" s="88">
        <v>6.43375427906899E-2</v>
      </c>
      <c r="D72" s="88">
        <v>6.2488762810395899E-2</v>
      </c>
    </row>
    <row r="73" spans="2:4" ht="13.5" thickBot="1"/>
    <row r="74" spans="2:4" ht="13.5" thickBot="1">
      <c r="B74" s="123" t="s">
        <v>46</v>
      </c>
      <c r="C74" s="124"/>
      <c r="D74" s="124"/>
    </row>
    <row r="75" spans="2:4" ht="53.65" customHeight="1" thickBot="1">
      <c r="B75" s="125" t="s">
        <v>0</v>
      </c>
      <c r="C75" s="127"/>
      <c r="D75" s="128"/>
    </row>
    <row r="76" spans="2:4" ht="13.5" thickBot="1">
      <c r="B76" s="126"/>
      <c r="C76" s="83" t="s">
        <v>1</v>
      </c>
      <c r="D76" s="83" t="s">
        <v>2</v>
      </c>
    </row>
    <row r="77" spans="2:4" s="86" customFormat="1" ht="13.5" thickBot="1">
      <c r="B77" s="84" t="s">
        <v>3</v>
      </c>
      <c r="C77" s="85">
        <v>1221</v>
      </c>
      <c r="D77" s="85">
        <v>1001</v>
      </c>
    </row>
    <row r="78" spans="2:4" ht="13.5" thickBot="1">
      <c r="B78" s="87" t="s">
        <v>26</v>
      </c>
      <c r="C78" s="88">
        <v>0.36950682194159101</v>
      </c>
      <c r="D78" s="88">
        <v>0.35369678566434204</v>
      </c>
    </row>
    <row r="79" spans="2:4" ht="13.5" thickBot="1">
      <c r="B79" s="87" t="s">
        <v>27</v>
      </c>
      <c r="C79" s="88">
        <v>0.54813850261248398</v>
      </c>
      <c r="D79" s="88">
        <v>0.53630860818666504</v>
      </c>
    </row>
    <row r="80" spans="2:4" ht="13.5" thickBot="1">
      <c r="B80" s="89" t="s">
        <v>28</v>
      </c>
      <c r="C80" s="92">
        <v>8.23546754459238E-2</v>
      </c>
      <c r="D80" s="91">
        <v>0.10999460614899</v>
      </c>
    </row>
    <row r="82" spans="2:4" ht="13.5" thickBot="1"/>
    <row r="83" spans="2:4" ht="13.5" thickBot="1">
      <c r="B83" s="123" t="s">
        <v>47</v>
      </c>
      <c r="C83" s="124"/>
      <c r="D83" s="124"/>
    </row>
    <row r="84" spans="2:4" ht="53.65" customHeight="1" thickBot="1">
      <c r="B84" s="125" t="s">
        <v>0</v>
      </c>
      <c r="C84" s="127"/>
      <c r="D84" s="128"/>
    </row>
    <row r="85" spans="2:4" ht="13.5" thickBot="1">
      <c r="B85" s="126"/>
      <c r="C85" s="83" t="s">
        <v>1</v>
      </c>
      <c r="D85" s="83" t="s">
        <v>2</v>
      </c>
    </row>
    <row r="86" spans="2:4" s="86" customFormat="1" ht="13.5" thickBot="1">
      <c r="B86" s="84" t="s">
        <v>3</v>
      </c>
      <c r="C86" s="85">
        <v>1221</v>
      </c>
      <c r="D86" s="85">
        <v>1001</v>
      </c>
    </row>
    <row r="87" spans="2:4" ht="13.5" thickBot="1">
      <c r="B87" s="89" t="s">
        <v>29</v>
      </c>
      <c r="C87" s="91">
        <v>0.93988829377753702</v>
      </c>
      <c r="D87" s="92">
        <v>0.89422058852907493</v>
      </c>
    </row>
    <row r="88" spans="2:4" ht="13.5" thickBot="1">
      <c r="B88" s="87" t="s">
        <v>30</v>
      </c>
      <c r="C88" s="92">
        <v>4.55669664062371E-2</v>
      </c>
      <c r="D88" s="91">
        <v>7.5224244361427703E-2</v>
      </c>
    </row>
    <row r="89" spans="2:4" ht="13.5" thickBot="1">
      <c r="B89" s="87" t="s">
        <v>31</v>
      </c>
      <c r="C89" s="92">
        <v>1.4544739816225201E-2</v>
      </c>
      <c r="D89" s="91">
        <v>3.0555167109495098E-2</v>
      </c>
    </row>
    <row r="90" spans="2:4" ht="13.5" thickBot="1"/>
    <row r="91" spans="2:4" ht="13.5" thickBot="1">
      <c r="B91" s="123" t="s">
        <v>48</v>
      </c>
      <c r="C91" s="124"/>
      <c r="D91" s="124"/>
    </row>
    <row r="92" spans="2:4" ht="53.65" customHeight="1" thickBot="1">
      <c r="B92" s="125" t="s">
        <v>0</v>
      </c>
      <c r="C92" s="127"/>
      <c r="D92" s="128"/>
    </row>
    <row r="93" spans="2:4" ht="13.5" thickBot="1">
      <c r="B93" s="126"/>
      <c r="C93" s="83" t="s">
        <v>1</v>
      </c>
      <c r="D93" s="83" t="s">
        <v>2</v>
      </c>
    </row>
    <row r="94" spans="2:4" s="86" customFormat="1" ht="13.5" thickBot="1">
      <c r="B94" s="84" t="s">
        <v>3</v>
      </c>
      <c r="C94" s="85">
        <v>1221</v>
      </c>
      <c r="D94" s="85">
        <v>1001</v>
      </c>
    </row>
    <row r="95" spans="2:4" ht="13.5" thickBot="1">
      <c r="B95" s="87" t="s">
        <v>9</v>
      </c>
      <c r="C95" s="88">
        <v>0.153489591011088</v>
      </c>
      <c r="D95" s="88">
        <v>0.17894600155822299</v>
      </c>
    </row>
    <row r="96" spans="2:4" ht="13.5" thickBot="1">
      <c r="B96" s="87" t="s">
        <v>8</v>
      </c>
      <c r="C96" s="88">
        <v>0.52815586457667896</v>
      </c>
      <c r="D96" s="88">
        <v>0.52366302415246402</v>
      </c>
    </row>
    <row r="97" spans="2:4" ht="13.5" thickBot="1">
      <c r="B97" s="89" t="s">
        <v>7</v>
      </c>
      <c r="C97" s="88">
        <v>0.31835454441223099</v>
      </c>
      <c r="D97" s="88">
        <v>0.297390974289309</v>
      </c>
    </row>
    <row r="98" spans="2:4" ht="13.5" thickBot="1"/>
    <row r="99" spans="2:4" ht="13.5" thickBot="1">
      <c r="B99" s="123" t="s">
        <v>49</v>
      </c>
      <c r="C99" s="124"/>
      <c r="D99" s="124"/>
    </row>
    <row r="100" spans="2:4" ht="53.65" customHeight="1" thickBot="1">
      <c r="B100" s="125" t="s">
        <v>0</v>
      </c>
      <c r="C100" s="127"/>
      <c r="D100" s="128"/>
    </row>
    <row r="101" spans="2:4" ht="13.5" thickBot="1">
      <c r="B101" s="126"/>
      <c r="C101" s="83" t="s">
        <v>1</v>
      </c>
      <c r="D101" s="83" t="s">
        <v>2</v>
      </c>
    </row>
    <row r="102" spans="2:4" s="86" customFormat="1" ht="13.5" thickBot="1">
      <c r="B102" s="84" t="s">
        <v>3</v>
      </c>
      <c r="C102" s="85">
        <v>1221</v>
      </c>
      <c r="D102" s="85">
        <v>1001</v>
      </c>
    </row>
    <row r="103" spans="2:4" ht="13.5" thickBot="1">
      <c r="B103" s="87" t="s">
        <v>32</v>
      </c>
      <c r="C103" s="88">
        <v>0.17070414230258901</v>
      </c>
      <c r="D103" s="88">
        <v>0.17935553469045198</v>
      </c>
    </row>
    <row r="104" spans="2:4" ht="13.5" thickBot="1">
      <c r="B104" s="87" t="s">
        <v>33</v>
      </c>
      <c r="C104" s="88">
        <v>0.58190424712954292</v>
      </c>
      <c r="D104" s="88">
        <v>0.54930379367520799</v>
      </c>
    </row>
    <row r="105" spans="2:4" ht="13.5" thickBot="1">
      <c r="B105" s="89" t="s">
        <v>34</v>
      </c>
      <c r="C105" s="88">
        <v>0.24739161056786699</v>
      </c>
      <c r="D105" s="88">
        <v>0.27134067163433601</v>
      </c>
    </row>
    <row r="106" spans="2:4" ht="13.5" thickBot="1"/>
    <row r="107" spans="2:4" ht="13.5" thickBot="1">
      <c r="B107" s="123" t="s">
        <v>50</v>
      </c>
      <c r="C107" s="124"/>
      <c r="D107" s="124"/>
    </row>
    <row r="108" spans="2:4" ht="53.65" customHeight="1" thickBot="1">
      <c r="B108" s="125" t="s">
        <v>0</v>
      </c>
      <c r="C108" s="127"/>
      <c r="D108" s="128"/>
    </row>
    <row r="109" spans="2:4" ht="13.5" thickBot="1">
      <c r="B109" s="126"/>
      <c r="C109" s="83" t="s">
        <v>1</v>
      </c>
      <c r="D109" s="83" t="s">
        <v>2</v>
      </c>
    </row>
    <row r="110" spans="2:4" s="86" customFormat="1" ht="13.5" thickBot="1">
      <c r="B110" s="84" t="s">
        <v>3</v>
      </c>
      <c r="C110" s="85">
        <v>1221</v>
      </c>
      <c r="D110" s="85">
        <v>1001</v>
      </c>
    </row>
    <row r="111" spans="2:4" ht="13.5" thickBot="1">
      <c r="B111" s="89" t="s">
        <v>35</v>
      </c>
      <c r="C111" s="88">
        <v>4.8859187918693502E-2</v>
      </c>
      <c r="D111" s="88">
        <v>4.6756697365003701E-2</v>
      </c>
    </row>
    <row r="112" spans="2:4" ht="13.5" thickBot="1">
      <c r="B112" s="87" t="s">
        <v>36</v>
      </c>
      <c r="C112" s="88">
        <v>0.23722830982916399</v>
      </c>
      <c r="D112" s="88">
        <v>0.24790738558043698</v>
      </c>
    </row>
    <row r="113" spans="2:4" ht="13.5" thickBot="1">
      <c r="B113" s="87" t="s">
        <v>37</v>
      </c>
      <c r="C113" s="88">
        <v>0.71391250225214098</v>
      </c>
      <c r="D113" s="88">
        <v>0.7053359170545539</v>
      </c>
    </row>
  </sheetData>
  <mergeCells count="39">
    <mergeCell ref="B10:D10"/>
    <mergeCell ref="B11:B12"/>
    <mergeCell ref="C11:D11"/>
    <mergeCell ref="B18:D18"/>
    <mergeCell ref="B19:B20"/>
    <mergeCell ref="C19:D19"/>
    <mergeCell ref="B26:D26"/>
    <mergeCell ref="B27:B28"/>
    <mergeCell ref="C27:D27"/>
    <mergeCell ref="B34:D34"/>
    <mergeCell ref="B35:B36"/>
    <mergeCell ref="C35:D35"/>
    <mergeCell ref="B42:D42"/>
    <mergeCell ref="B43:B44"/>
    <mergeCell ref="C43:D43"/>
    <mergeCell ref="B50:D50"/>
    <mergeCell ref="B51:B52"/>
    <mergeCell ref="C51:D51"/>
    <mergeCell ref="B58:D58"/>
    <mergeCell ref="B59:B60"/>
    <mergeCell ref="C59:D59"/>
    <mergeCell ref="B66:D66"/>
    <mergeCell ref="B67:B68"/>
    <mergeCell ref="C67:D67"/>
    <mergeCell ref="B74:D74"/>
    <mergeCell ref="B75:B76"/>
    <mergeCell ref="C75:D75"/>
    <mergeCell ref="B83:D83"/>
    <mergeCell ref="B84:B85"/>
    <mergeCell ref="C84:D84"/>
    <mergeCell ref="B107:D107"/>
    <mergeCell ref="B108:B109"/>
    <mergeCell ref="C108:D108"/>
    <mergeCell ref="B91:D91"/>
    <mergeCell ref="B92:B93"/>
    <mergeCell ref="C92:D92"/>
    <mergeCell ref="B99:D99"/>
    <mergeCell ref="B100:B101"/>
    <mergeCell ref="C100:D100"/>
  </mergeCells>
  <pageMargins left="0.7" right="0.7" top="0.75" bottom="0.75" header="0.3" footer="0.3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AE12-E076-47CE-9909-BBDDEA3BF7F3}">
  <dimension ref="B2:S45"/>
  <sheetViews>
    <sheetView showGridLines="0" zoomScale="90" zoomScaleNormal="90" workbookViewId="0">
      <selection activeCell="K35" sqref="K35"/>
    </sheetView>
  </sheetViews>
  <sheetFormatPr baseColWidth="10" defaultColWidth="11.453125" defaultRowHeight="12.5"/>
  <cols>
    <col min="1" max="1" width="4.1796875" style="97" customWidth="1"/>
    <col min="2" max="16384" width="11.453125" style="97"/>
  </cols>
  <sheetData>
    <row r="2" spans="2:19" ht="18.5">
      <c r="B2" s="96" t="s">
        <v>128</v>
      </c>
    </row>
    <row r="3" spans="2:19" ht="14.5">
      <c r="B3" s="98" t="s">
        <v>129</v>
      </c>
    </row>
    <row r="4" spans="2:19" ht="13">
      <c r="C4" s="8"/>
      <c r="D4" s="8"/>
      <c r="E4" s="8"/>
      <c r="F4" s="8"/>
      <c r="G4" s="8"/>
      <c r="H4" s="8"/>
      <c r="I4" s="8"/>
      <c r="J4" s="8"/>
      <c r="K4" s="8"/>
      <c r="L4" s="8"/>
    </row>
    <row r="5" spans="2:19" ht="14.5">
      <c r="B5" s="99" t="s">
        <v>130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2:19" ht="14.5">
      <c r="B6" s="101" t="s">
        <v>131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19" ht="14.5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100"/>
      <c r="N7" s="100"/>
      <c r="O7" s="100"/>
      <c r="P7" s="100"/>
      <c r="Q7" s="100"/>
      <c r="R7" s="100"/>
      <c r="S7" s="100"/>
    </row>
    <row r="8" spans="2:19" ht="14.5">
      <c r="B8" s="102"/>
      <c r="C8" s="129" t="s">
        <v>132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30"/>
    </row>
    <row r="9" spans="2:19" ht="14.5">
      <c r="B9" s="103" t="s">
        <v>133</v>
      </c>
      <c r="C9" s="104">
        <v>10</v>
      </c>
      <c r="D9" s="104">
        <v>40</v>
      </c>
      <c r="E9" s="104">
        <v>75</v>
      </c>
      <c r="F9" s="104">
        <v>100</v>
      </c>
      <c r="G9" s="104">
        <v>150</v>
      </c>
      <c r="H9" s="104">
        <v>200</v>
      </c>
      <c r="I9" s="104">
        <v>250</v>
      </c>
      <c r="J9" s="104">
        <v>300</v>
      </c>
      <c r="K9" s="104">
        <v>350</v>
      </c>
      <c r="L9" s="104">
        <v>400</v>
      </c>
      <c r="M9" s="104">
        <v>450</v>
      </c>
      <c r="N9" s="104">
        <v>500</v>
      </c>
      <c r="O9" s="104">
        <v>600</v>
      </c>
      <c r="P9" s="104">
        <v>700</v>
      </c>
      <c r="Q9" s="104">
        <v>800</v>
      </c>
      <c r="R9" s="104">
        <v>900</v>
      </c>
      <c r="S9" s="105">
        <v>1000</v>
      </c>
    </row>
    <row r="10" spans="2:19" ht="14.5">
      <c r="B10" s="106" t="s">
        <v>134</v>
      </c>
      <c r="C10" s="107" t="s">
        <v>135</v>
      </c>
      <c r="D10" s="107" t="s">
        <v>136</v>
      </c>
      <c r="E10" s="107" t="s">
        <v>137</v>
      </c>
      <c r="F10" s="107" t="s">
        <v>138</v>
      </c>
      <c r="G10" s="107" t="s">
        <v>139</v>
      </c>
      <c r="H10" s="107" t="s">
        <v>140</v>
      </c>
      <c r="I10" s="107" t="s">
        <v>141</v>
      </c>
      <c r="J10" s="107" t="s">
        <v>142</v>
      </c>
      <c r="K10" s="107" t="s">
        <v>143</v>
      </c>
      <c r="L10" s="107" t="s">
        <v>144</v>
      </c>
      <c r="M10" s="107" t="s">
        <v>145</v>
      </c>
      <c r="N10" s="107" t="s">
        <v>146</v>
      </c>
      <c r="O10" s="107" t="s">
        <v>147</v>
      </c>
      <c r="P10" s="107" t="s">
        <v>148</v>
      </c>
      <c r="Q10" s="107" t="s">
        <v>149</v>
      </c>
      <c r="R10" s="107" t="s">
        <v>150</v>
      </c>
      <c r="S10" s="108" t="s">
        <v>151</v>
      </c>
    </row>
    <row r="11" spans="2:19" ht="14.5">
      <c r="B11" s="106" t="s">
        <v>152</v>
      </c>
      <c r="C11" s="107" t="s">
        <v>153</v>
      </c>
      <c r="D11" s="107" t="s">
        <v>154</v>
      </c>
      <c r="E11" s="107" t="s">
        <v>155</v>
      </c>
      <c r="F11" s="107" t="s">
        <v>156</v>
      </c>
      <c r="G11" s="107" t="s">
        <v>157</v>
      </c>
      <c r="H11" s="107" t="s">
        <v>136</v>
      </c>
      <c r="I11" s="107" t="s">
        <v>158</v>
      </c>
      <c r="J11" s="107" t="s">
        <v>159</v>
      </c>
      <c r="K11" s="107" t="s">
        <v>160</v>
      </c>
      <c r="L11" s="107" t="s">
        <v>161</v>
      </c>
      <c r="M11" s="107" t="s">
        <v>162</v>
      </c>
      <c r="N11" s="107" t="s">
        <v>138</v>
      </c>
      <c r="O11" s="107" t="s">
        <v>163</v>
      </c>
      <c r="P11" s="107" t="s">
        <v>164</v>
      </c>
      <c r="Q11" s="107" t="s">
        <v>165</v>
      </c>
      <c r="R11" s="107" t="s">
        <v>166</v>
      </c>
      <c r="S11" s="108" t="s">
        <v>140</v>
      </c>
    </row>
    <row r="12" spans="2:19" ht="14.5">
      <c r="B12" s="106" t="s">
        <v>167</v>
      </c>
      <c r="C12" s="107" t="s">
        <v>168</v>
      </c>
      <c r="D12" s="107" t="s">
        <v>169</v>
      </c>
      <c r="E12" s="107" t="s">
        <v>170</v>
      </c>
      <c r="F12" s="107" t="s">
        <v>171</v>
      </c>
      <c r="G12" s="107" t="s">
        <v>172</v>
      </c>
      <c r="H12" s="107" t="s">
        <v>156</v>
      </c>
      <c r="I12" s="107" t="s">
        <v>173</v>
      </c>
      <c r="J12" s="107" t="s">
        <v>157</v>
      </c>
      <c r="K12" s="107" t="s">
        <v>174</v>
      </c>
      <c r="L12" s="107" t="s">
        <v>136</v>
      </c>
      <c r="M12" s="107" t="s">
        <v>175</v>
      </c>
      <c r="N12" s="107" t="s">
        <v>158</v>
      </c>
      <c r="O12" s="107" t="s">
        <v>159</v>
      </c>
      <c r="P12" s="107" t="s">
        <v>160</v>
      </c>
      <c r="Q12" s="107" t="s">
        <v>161</v>
      </c>
      <c r="R12" s="107" t="s">
        <v>162</v>
      </c>
      <c r="S12" s="108" t="s">
        <v>138</v>
      </c>
    </row>
    <row r="13" spans="2:19" ht="14.5">
      <c r="B13" s="106" t="s">
        <v>176</v>
      </c>
      <c r="C13" s="107" t="s">
        <v>177</v>
      </c>
      <c r="D13" s="107" t="s">
        <v>178</v>
      </c>
      <c r="E13" s="107" t="s">
        <v>179</v>
      </c>
      <c r="F13" s="107" t="s">
        <v>180</v>
      </c>
      <c r="G13" s="107" t="s">
        <v>181</v>
      </c>
      <c r="H13" s="107" t="s">
        <v>182</v>
      </c>
      <c r="I13" s="107" t="s">
        <v>183</v>
      </c>
      <c r="J13" s="107" t="s">
        <v>184</v>
      </c>
      <c r="K13" s="107" t="s">
        <v>185</v>
      </c>
      <c r="L13" s="107" t="s">
        <v>186</v>
      </c>
      <c r="M13" s="107" t="s">
        <v>187</v>
      </c>
      <c r="N13" s="107" t="s">
        <v>173</v>
      </c>
      <c r="O13" s="107" t="s">
        <v>188</v>
      </c>
      <c r="P13" s="107" t="s">
        <v>174</v>
      </c>
      <c r="Q13" s="107" t="s">
        <v>189</v>
      </c>
      <c r="R13" s="107" t="s">
        <v>190</v>
      </c>
      <c r="S13" s="108" t="s">
        <v>158</v>
      </c>
    </row>
    <row r="14" spans="2:19" ht="14.5">
      <c r="B14" s="106" t="s">
        <v>191</v>
      </c>
      <c r="C14" s="107" t="s">
        <v>192</v>
      </c>
      <c r="D14" s="107" t="s">
        <v>193</v>
      </c>
      <c r="E14" s="107" t="s">
        <v>194</v>
      </c>
      <c r="F14" s="107" t="s">
        <v>195</v>
      </c>
      <c r="G14" s="107" t="s">
        <v>196</v>
      </c>
      <c r="H14" s="107" t="s">
        <v>197</v>
      </c>
      <c r="I14" s="107" t="s">
        <v>198</v>
      </c>
      <c r="J14" s="107" t="s">
        <v>199</v>
      </c>
      <c r="K14" s="107" t="s">
        <v>200</v>
      </c>
      <c r="L14" s="107" t="s">
        <v>201</v>
      </c>
      <c r="M14" s="107" t="s">
        <v>184</v>
      </c>
      <c r="N14" s="107" t="s">
        <v>202</v>
      </c>
      <c r="O14" s="107" t="s">
        <v>203</v>
      </c>
      <c r="P14" s="107" t="s">
        <v>204</v>
      </c>
      <c r="Q14" s="107" t="s">
        <v>205</v>
      </c>
      <c r="R14" s="107" t="s">
        <v>206</v>
      </c>
      <c r="S14" s="108" t="s">
        <v>207</v>
      </c>
    </row>
    <row r="15" spans="2:19" ht="14.5">
      <c r="B15" s="106" t="s">
        <v>208</v>
      </c>
      <c r="C15" s="107" t="s">
        <v>209</v>
      </c>
      <c r="D15" s="107" t="s">
        <v>210</v>
      </c>
      <c r="E15" s="107" t="s">
        <v>211</v>
      </c>
      <c r="F15" s="107" t="s">
        <v>212</v>
      </c>
      <c r="G15" s="107" t="s">
        <v>213</v>
      </c>
      <c r="H15" s="107" t="s">
        <v>214</v>
      </c>
      <c r="I15" s="107" t="s">
        <v>215</v>
      </c>
      <c r="J15" s="107" t="s">
        <v>216</v>
      </c>
      <c r="K15" s="107" t="s">
        <v>217</v>
      </c>
      <c r="L15" s="107" t="s">
        <v>218</v>
      </c>
      <c r="M15" s="107" t="s">
        <v>219</v>
      </c>
      <c r="N15" s="107" t="s">
        <v>220</v>
      </c>
      <c r="O15" s="107" t="s">
        <v>221</v>
      </c>
      <c r="P15" s="107" t="s">
        <v>222</v>
      </c>
      <c r="Q15" s="107" t="s">
        <v>203</v>
      </c>
      <c r="R15" s="107" t="s">
        <v>223</v>
      </c>
      <c r="S15" s="108" t="s">
        <v>224</v>
      </c>
    </row>
    <row r="16" spans="2:19" ht="14.5">
      <c r="B16" s="106" t="s">
        <v>225</v>
      </c>
      <c r="C16" s="107" t="s">
        <v>226</v>
      </c>
      <c r="D16" s="107" t="s">
        <v>227</v>
      </c>
      <c r="E16" s="107" t="s">
        <v>228</v>
      </c>
      <c r="F16" s="107" t="s">
        <v>229</v>
      </c>
      <c r="G16" s="107" t="s">
        <v>230</v>
      </c>
      <c r="H16" s="107" t="s">
        <v>231</v>
      </c>
      <c r="I16" s="107" t="s">
        <v>232</v>
      </c>
      <c r="J16" s="107" t="s">
        <v>233</v>
      </c>
      <c r="K16" s="107" t="s">
        <v>234</v>
      </c>
      <c r="L16" s="107" t="s">
        <v>235</v>
      </c>
      <c r="M16" s="107" t="s">
        <v>236</v>
      </c>
      <c r="N16" s="107" t="s">
        <v>237</v>
      </c>
      <c r="O16" s="107" t="s">
        <v>183</v>
      </c>
      <c r="P16" s="107" t="s">
        <v>238</v>
      </c>
      <c r="Q16" s="107" t="s">
        <v>239</v>
      </c>
      <c r="R16" s="109">
        <v>1.4200000000000001E-2</v>
      </c>
      <c r="S16" s="108" t="s">
        <v>240</v>
      </c>
    </row>
    <row r="17" spans="2:19" ht="14.5">
      <c r="B17" s="106" t="s">
        <v>241</v>
      </c>
      <c r="C17" s="107" t="s">
        <v>242</v>
      </c>
      <c r="D17" s="107" t="s">
        <v>243</v>
      </c>
      <c r="E17" s="107" t="s">
        <v>244</v>
      </c>
      <c r="F17" s="107" t="s">
        <v>245</v>
      </c>
      <c r="G17" s="107" t="s">
        <v>246</v>
      </c>
      <c r="H17" s="107" t="s">
        <v>247</v>
      </c>
      <c r="I17" s="109">
        <v>2.9399999999999999E-2</v>
      </c>
      <c r="J17" s="107" t="s">
        <v>248</v>
      </c>
      <c r="K17" s="107" t="s">
        <v>249</v>
      </c>
      <c r="L17" s="107" t="s">
        <v>250</v>
      </c>
      <c r="M17" s="107" t="s">
        <v>154</v>
      </c>
      <c r="N17" s="107" t="s">
        <v>251</v>
      </c>
      <c r="O17" s="107" t="s">
        <v>252</v>
      </c>
      <c r="P17" s="107" t="s">
        <v>253</v>
      </c>
      <c r="Q17" s="107" t="s">
        <v>254</v>
      </c>
      <c r="R17" s="107" t="s">
        <v>255</v>
      </c>
      <c r="S17" s="108" t="s">
        <v>185</v>
      </c>
    </row>
    <row r="18" spans="2:19" ht="14.5">
      <c r="B18" s="106" t="s">
        <v>256</v>
      </c>
      <c r="C18" s="107" t="s">
        <v>257</v>
      </c>
      <c r="D18" s="107" t="s">
        <v>258</v>
      </c>
      <c r="E18" s="107" t="s">
        <v>259</v>
      </c>
      <c r="F18" s="107" t="s">
        <v>260</v>
      </c>
      <c r="G18" s="107" t="s">
        <v>261</v>
      </c>
      <c r="H18" s="107" t="s">
        <v>262</v>
      </c>
      <c r="I18" s="107" t="s">
        <v>263</v>
      </c>
      <c r="J18" s="107" t="s">
        <v>264</v>
      </c>
      <c r="K18" s="107" t="s">
        <v>265</v>
      </c>
      <c r="L18" s="107" t="s">
        <v>266</v>
      </c>
      <c r="M18" s="107" t="s">
        <v>197</v>
      </c>
      <c r="N18" s="107" t="s">
        <v>181</v>
      </c>
      <c r="O18" s="107" t="s">
        <v>267</v>
      </c>
      <c r="P18" s="107" t="s">
        <v>268</v>
      </c>
      <c r="Q18" s="107" t="s">
        <v>269</v>
      </c>
      <c r="R18" s="107" t="s">
        <v>201</v>
      </c>
      <c r="S18" s="108" t="s">
        <v>184</v>
      </c>
    </row>
    <row r="19" spans="2:19" ht="14.5">
      <c r="B19" s="106" t="s">
        <v>270</v>
      </c>
      <c r="C19" s="107" t="s">
        <v>271</v>
      </c>
      <c r="D19" s="107" t="s">
        <v>272</v>
      </c>
      <c r="E19" s="107" t="s">
        <v>273</v>
      </c>
      <c r="F19" s="107" t="s">
        <v>274</v>
      </c>
      <c r="G19" s="107" t="s">
        <v>178</v>
      </c>
      <c r="H19" s="107" t="s">
        <v>275</v>
      </c>
      <c r="I19" s="107" t="s">
        <v>276</v>
      </c>
      <c r="J19" s="107" t="s">
        <v>277</v>
      </c>
      <c r="K19" s="107" t="s">
        <v>278</v>
      </c>
      <c r="L19" s="107" t="s">
        <v>279</v>
      </c>
      <c r="M19" s="107" t="s">
        <v>280</v>
      </c>
      <c r="N19" s="107" t="s">
        <v>281</v>
      </c>
      <c r="O19" s="107" t="s">
        <v>282</v>
      </c>
      <c r="P19" s="107" t="s">
        <v>236</v>
      </c>
      <c r="Q19" s="107" t="s">
        <v>283</v>
      </c>
      <c r="R19" s="107" t="s">
        <v>269</v>
      </c>
      <c r="S19" s="108" t="s">
        <v>284</v>
      </c>
    </row>
    <row r="20" spans="2:19" ht="14.5">
      <c r="B20" s="106" t="s">
        <v>285</v>
      </c>
      <c r="C20" s="107" t="s">
        <v>286</v>
      </c>
      <c r="D20" s="107" t="s">
        <v>287</v>
      </c>
      <c r="E20" s="107" t="s">
        <v>288</v>
      </c>
      <c r="F20" s="107" t="s">
        <v>289</v>
      </c>
      <c r="G20" s="107" t="s">
        <v>290</v>
      </c>
      <c r="H20" s="107" t="s">
        <v>291</v>
      </c>
      <c r="I20" s="107" t="s">
        <v>292</v>
      </c>
      <c r="J20" s="107" t="s">
        <v>293</v>
      </c>
      <c r="K20" s="107" t="s">
        <v>294</v>
      </c>
      <c r="L20" s="107" t="s">
        <v>295</v>
      </c>
      <c r="M20" s="107" t="s">
        <v>296</v>
      </c>
      <c r="N20" s="107" t="s">
        <v>280</v>
      </c>
      <c r="O20" s="107" t="s">
        <v>297</v>
      </c>
      <c r="P20" s="107" t="s">
        <v>298</v>
      </c>
      <c r="Q20" s="107" t="s">
        <v>299</v>
      </c>
      <c r="R20" s="107" t="s">
        <v>300</v>
      </c>
      <c r="S20" s="108" t="s">
        <v>269</v>
      </c>
    </row>
    <row r="21" spans="2:19" ht="14.5">
      <c r="B21" s="106" t="s">
        <v>301</v>
      </c>
      <c r="C21" s="107" t="s">
        <v>302</v>
      </c>
      <c r="D21" s="107" t="s">
        <v>303</v>
      </c>
      <c r="E21" s="107" t="s">
        <v>304</v>
      </c>
      <c r="F21" s="107" t="s">
        <v>305</v>
      </c>
      <c r="G21" s="107" t="s">
        <v>306</v>
      </c>
      <c r="H21" s="107" t="s">
        <v>307</v>
      </c>
      <c r="I21" s="107" t="s">
        <v>308</v>
      </c>
      <c r="J21" s="107" t="s">
        <v>309</v>
      </c>
      <c r="K21" s="107" t="s">
        <v>213</v>
      </c>
      <c r="L21" s="107" t="s">
        <v>310</v>
      </c>
      <c r="M21" s="107" t="s">
        <v>311</v>
      </c>
      <c r="N21" s="107" t="s">
        <v>312</v>
      </c>
      <c r="O21" s="107" t="s">
        <v>313</v>
      </c>
      <c r="P21" s="107" t="s">
        <v>216</v>
      </c>
      <c r="Q21" s="107" t="s">
        <v>251</v>
      </c>
      <c r="R21" s="107" t="s">
        <v>135</v>
      </c>
      <c r="S21" s="108" t="s">
        <v>314</v>
      </c>
    </row>
    <row r="22" spans="2:19" ht="14.5">
      <c r="B22" s="106" t="s">
        <v>315</v>
      </c>
      <c r="C22" s="107" t="s">
        <v>316</v>
      </c>
      <c r="D22" s="107" t="s">
        <v>317</v>
      </c>
      <c r="E22" s="107" t="s">
        <v>318</v>
      </c>
      <c r="F22" s="107" t="s">
        <v>319</v>
      </c>
      <c r="G22" s="107" t="s">
        <v>320</v>
      </c>
      <c r="H22" s="107" t="s">
        <v>321</v>
      </c>
      <c r="I22" s="107" t="s">
        <v>211</v>
      </c>
      <c r="J22" s="107" t="s">
        <v>322</v>
      </c>
      <c r="K22" s="107" t="s">
        <v>323</v>
      </c>
      <c r="L22" s="107" t="s">
        <v>324</v>
      </c>
      <c r="M22" s="107" t="s">
        <v>325</v>
      </c>
      <c r="N22" s="107" t="s">
        <v>326</v>
      </c>
      <c r="O22" s="107" t="s">
        <v>327</v>
      </c>
      <c r="P22" s="107" t="s">
        <v>328</v>
      </c>
      <c r="Q22" s="107" t="s">
        <v>233</v>
      </c>
      <c r="R22" s="107" t="s">
        <v>250</v>
      </c>
      <c r="S22" s="108" t="s">
        <v>298</v>
      </c>
    </row>
    <row r="23" spans="2:19" ht="14.5">
      <c r="B23" s="106" t="s">
        <v>329</v>
      </c>
      <c r="C23" s="107" t="s">
        <v>330</v>
      </c>
      <c r="D23" s="107" t="s">
        <v>331</v>
      </c>
      <c r="E23" s="107" t="s">
        <v>332</v>
      </c>
      <c r="F23" s="107" t="s">
        <v>333</v>
      </c>
      <c r="G23" s="107" t="s">
        <v>334</v>
      </c>
      <c r="H23" s="107" t="s">
        <v>335</v>
      </c>
      <c r="I23" s="107" t="s">
        <v>336</v>
      </c>
      <c r="J23" s="107" t="s">
        <v>337</v>
      </c>
      <c r="K23" s="107" t="s">
        <v>338</v>
      </c>
      <c r="L23" s="107" t="s">
        <v>339</v>
      </c>
      <c r="M23" s="107" t="s">
        <v>340</v>
      </c>
      <c r="N23" s="107" t="s">
        <v>341</v>
      </c>
      <c r="O23" s="107" t="s">
        <v>342</v>
      </c>
      <c r="P23" s="107" t="s">
        <v>343</v>
      </c>
      <c r="Q23" s="107" t="s">
        <v>311</v>
      </c>
      <c r="R23" s="107" t="s">
        <v>344</v>
      </c>
      <c r="S23" s="108" t="s">
        <v>345</v>
      </c>
    </row>
    <row r="24" spans="2:19" ht="14.5">
      <c r="B24" s="106" t="s">
        <v>346</v>
      </c>
      <c r="C24" s="107" t="s">
        <v>347</v>
      </c>
      <c r="D24" s="107" t="s">
        <v>348</v>
      </c>
      <c r="E24" s="107" t="s">
        <v>349</v>
      </c>
      <c r="F24" s="107" t="s">
        <v>350</v>
      </c>
      <c r="G24" s="107" t="s">
        <v>351</v>
      </c>
      <c r="H24" s="107" t="s">
        <v>352</v>
      </c>
      <c r="I24" s="107" t="s">
        <v>244</v>
      </c>
      <c r="J24" s="107" t="s">
        <v>353</v>
      </c>
      <c r="K24" s="107" t="s">
        <v>354</v>
      </c>
      <c r="L24" s="107" t="s">
        <v>355</v>
      </c>
      <c r="M24" s="107" t="s">
        <v>356</v>
      </c>
      <c r="N24" s="107" t="s">
        <v>246</v>
      </c>
      <c r="O24" s="107" t="s">
        <v>357</v>
      </c>
      <c r="P24" s="107" t="s">
        <v>358</v>
      </c>
      <c r="Q24" s="107" t="s">
        <v>294</v>
      </c>
      <c r="R24" s="107" t="s">
        <v>359</v>
      </c>
      <c r="S24" s="108" t="s">
        <v>360</v>
      </c>
    </row>
    <row r="25" spans="2:19" ht="14.5">
      <c r="B25" s="106" t="s">
        <v>361</v>
      </c>
      <c r="C25" s="107" t="s">
        <v>362</v>
      </c>
      <c r="D25" s="107" t="s">
        <v>363</v>
      </c>
      <c r="E25" s="107" t="s">
        <v>364</v>
      </c>
      <c r="F25" s="107" t="s">
        <v>365</v>
      </c>
      <c r="G25" s="107" t="s">
        <v>366</v>
      </c>
      <c r="H25" s="107" t="s">
        <v>367</v>
      </c>
      <c r="I25" s="107" t="s">
        <v>368</v>
      </c>
      <c r="J25" s="109">
        <v>5.1900000000000002E-2</v>
      </c>
      <c r="K25" s="107" t="s">
        <v>306</v>
      </c>
      <c r="L25" s="107" t="s">
        <v>369</v>
      </c>
      <c r="M25" s="107" t="s">
        <v>370</v>
      </c>
      <c r="N25" s="107" t="s">
        <v>371</v>
      </c>
      <c r="O25" s="107" t="s">
        <v>372</v>
      </c>
      <c r="P25" s="107" t="s">
        <v>309</v>
      </c>
      <c r="Q25" s="107" t="s">
        <v>373</v>
      </c>
      <c r="R25" s="107" t="s">
        <v>374</v>
      </c>
      <c r="S25" s="108" t="s">
        <v>278</v>
      </c>
    </row>
    <row r="26" spans="2:19" ht="14.5">
      <c r="B26" s="106" t="s">
        <v>375</v>
      </c>
      <c r="C26" s="107" t="s">
        <v>376</v>
      </c>
      <c r="D26" s="107" t="s">
        <v>377</v>
      </c>
      <c r="E26" s="107" t="s">
        <v>378</v>
      </c>
      <c r="F26" s="107" t="s">
        <v>379</v>
      </c>
      <c r="G26" s="107" t="s">
        <v>380</v>
      </c>
      <c r="H26" s="107" t="s">
        <v>381</v>
      </c>
      <c r="I26" s="107" t="s">
        <v>382</v>
      </c>
      <c r="J26" s="107" t="s">
        <v>383</v>
      </c>
      <c r="K26" s="107" t="s">
        <v>260</v>
      </c>
      <c r="L26" s="107" t="s">
        <v>384</v>
      </c>
      <c r="M26" s="107" t="s">
        <v>385</v>
      </c>
      <c r="N26" s="107" t="s">
        <v>386</v>
      </c>
      <c r="O26" s="107" t="s">
        <v>387</v>
      </c>
      <c r="P26" s="107" t="s">
        <v>388</v>
      </c>
      <c r="Q26" s="107" t="s">
        <v>389</v>
      </c>
      <c r="R26" s="107" t="s">
        <v>390</v>
      </c>
      <c r="S26" s="108" t="s">
        <v>343</v>
      </c>
    </row>
    <row r="27" spans="2:19" ht="14.5">
      <c r="B27" s="106" t="s">
        <v>391</v>
      </c>
      <c r="C27" s="107" t="s">
        <v>392</v>
      </c>
      <c r="D27" s="107" t="s">
        <v>393</v>
      </c>
      <c r="E27" s="107" t="s">
        <v>394</v>
      </c>
      <c r="F27" s="107" t="s">
        <v>395</v>
      </c>
      <c r="G27" s="107" t="s">
        <v>333</v>
      </c>
      <c r="H27" s="107" t="s">
        <v>304</v>
      </c>
      <c r="I27" s="107" t="s">
        <v>210</v>
      </c>
      <c r="J27" s="107" t="s">
        <v>335</v>
      </c>
      <c r="K27" s="107" t="s">
        <v>396</v>
      </c>
      <c r="L27" s="107" t="s">
        <v>306</v>
      </c>
      <c r="M27" s="107" t="s">
        <v>337</v>
      </c>
      <c r="N27" s="107" t="s">
        <v>397</v>
      </c>
      <c r="O27" s="107" t="s">
        <v>339</v>
      </c>
      <c r="P27" s="107" t="s">
        <v>398</v>
      </c>
      <c r="Q27" s="107" t="s">
        <v>309</v>
      </c>
      <c r="R27" s="107" t="s">
        <v>342</v>
      </c>
      <c r="S27" s="108" t="s">
        <v>399</v>
      </c>
    </row>
    <row r="28" spans="2:19" ht="14.5">
      <c r="B28" s="106" t="s">
        <v>400</v>
      </c>
      <c r="C28" s="107" t="s">
        <v>401</v>
      </c>
      <c r="D28" s="107" t="s">
        <v>402</v>
      </c>
      <c r="E28" s="107" t="s">
        <v>403</v>
      </c>
      <c r="F28" s="107" t="s">
        <v>404</v>
      </c>
      <c r="G28" s="107" t="s">
        <v>405</v>
      </c>
      <c r="H28" s="107" t="s">
        <v>405</v>
      </c>
      <c r="I28" s="107" t="s">
        <v>168</v>
      </c>
      <c r="J28" s="107" t="s">
        <v>406</v>
      </c>
      <c r="K28" s="107" t="s">
        <v>407</v>
      </c>
      <c r="L28" s="107" t="s">
        <v>408</v>
      </c>
      <c r="M28" s="107" t="s">
        <v>409</v>
      </c>
      <c r="N28" s="107" t="s">
        <v>410</v>
      </c>
      <c r="O28" s="107" t="s">
        <v>411</v>
      </c>
      <c r="P28" s="107" t="s">
        <v>412</v>
      </c>
      <c r="Q28" s="107" t="s">
        <v>413</v>
      </c>
      <c r="R28" s="107" t="s">
        <v>414</v>
      </c>
      <c r="S28" s="108" t="s">
        <v>169</v>
      </c>
    </row>
    <row r="29" spans="2:19" ht="14.5">
      <c r="B29" s="110" t="s">
        <v>415</v>
      </c>
      <c r="C29" s="111" t="s">
        <v>416</v>
      </c>
      <c r="D29" s="111" t="s">
        <v>417</v>
      </c>
      <c r="E29" s="111" t="s">
        <v>418</v>
      </c>
      <c r="F29" s="111" t="s">
        <v>349</v>
      </c>
      <c r="G29" s="111" t="s">
        <v>419</v>
      </c>
      <c r="H29" s="111" t="s">
        <v>351</v>
      </c>
      <c r="I29" s="111" t="s">
        <v>420</v>
      </c>
      <c r="J29" s="111" t="s">
        <v>421</v>
      </c>
      <c r="K29" s="111" t="s">
        <v>422</v>
      </c>
      <c r="L29" s="111" t="s">
        <v>353</v>
      </c>
      <c r="M29" s="111" t="s">
        <v>423</v>
      </c>
      <c r="N29" s="111" t="s">
        <v>424</v>
      </c>
      <c r="O29" s="111" t="s">
        <v>356</v>
      </c>
      <c r="P29" s="111" t="s">
        <v>340</v>
      </c>
      <c r="Q29" s="111" t="s">
        <v>357</v>
      </c>
      <c r="R29" s="111" t="s">
        <v>425</v>
      </c>
      <c r="S29" s="112" t="s">
        <v>426</v>
      </c>
    </row>
    <row r="30" spans="2:19" ht="14">
      <c r="O30" s="100"/>
      <c r="P30" s="100"/>
      <c r="Q30" s="100"/>
      <c r="R30" s="100"/>
      <c r="S30" s="100"/>
    </row>
    <row r="31" spans="2:19" ht="14">
      <c r="O31" s="100"/>
      <c r="P31" s="100"/>
      <c r="Q31" s="100"/>
      <c r="R31" s="100"/>
      <c r="S31" s="100"/>
    </row>
    <row r="33" spans="12:18" ht="14.5">
      <c r="L33" s="113"/>
      <c r="R33" s="114"/>
    </row>
    <row r="34" spans="12:18" ht="14.5">
      <c r="L34" s="113"/>
      <c r="R34" s="114"/>
    </row>
    <row r="35" spans="12:18" ht="14.5">
      <c r="L35" s="113"/>
      <c r="R35" s="114"/>
    </row>
    <row r="36" spans="12:18" ht="14.5">
      <c r="L36" s="113"/>
      <c r="R36" s="114"/>
    </row>
    <row r="37" spans="12:18" ht="14.5">
      <c r="L37" s="113"/>
      <c r="R37" s="114"/>
    </row>
    <row r="38" spans="12:18" ht="14.5">
      <c r="L38" s="113"/>
      <c r="R38" s="114"/>
    </row>
    <row r="39" spans="12:18" ht="14.5">
      <c r="L39" s="113"/>
      <c r="R39" s="114"/>
    </row>
    <row r="40" spans="12:18" ht="14.5">
      <c r="L40" s="113"/>
      <c r="R40" s="114"/>
    </row>
    <row r="41" spans="12:18" ht="14.5">
      <c r="L41" s="113"/>
      <c r="R41" s="114"/>
    </row>
    <row r="42" spans="12:18" ht="14.5">
      <c r="L42" s="113"/>
      <c r="R42" s="114"/>
    </row>
    <row r="43" spans="12:18" ht="14.5">
      <c r="L43" s="113"/>
      <c r="R43" s="114"/>
    </row>
    <row r="44" spans="12:18" ht="14.5">
      <c r="L44" s="113"/>
      <c r="R44" s="114"/>
    </row>
    <row r="45" spans="12:18" ht="14.5">
      <c r="L45" s="113"/>
      <c r="R45" s="114"/>
    </row>
  </sheetData>
  <mergeCells count="1">
    <mergeCell ref="C8:S8"/>
  </mergeCells>
  <pageMargins left="0.7" right="0.7" top="0.75" bottom="0.75" header="0.3" footer="0.3"/>
  <pageSetup scale="5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Bakgrunn-Info.</vt:lpstr>
      <vt:lpstr>Demografi</vt:lpstr>
      <vt:lpstr>Tabell</vt:lpstr>
      <vt:lpstr>Sammenligning 2017 mot 2018</vt:lpstr>
      <vt:lpstr>Feilmarginer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Morten Island</cp:lastModifiedBy>
  <dcterms:created xsi:type="dcterms:W3CDTF">2017-02-27T12:59:54Z</dcterms:created>
  <dcterms:modified xsi:type="dcterms:W3CDTF">2018-06-25T13:37:55Z</dcterms:modified>
</cp:coreProperties>
</file>